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2130"/>
  <workbookPr codeName="ThisWorkbook" defaultThemeVersion="124226"/>
  <bookViews>
    <workbookView xWindow="-108" yWindow="-108" windowWidth="23256" windowHeight="12576" tabRatio="862" activeTab="1"/>
  </bookViews>
  <sheets>
    <sheet name="TAPA" sheetId="1" r:id="rId1"/>
    <sheet name="Operador PA" sheetId="2" r:id="rId2"/>
    <sheet name="8-I" sheetId="115" r:id="rId3"/>
    <sheet name="8-R" sheetId="116" r:id="rId4"/>
  </sheets>
  <definedNames>
    <definedName name="DD">#REF!</definedName>
    <definedName name="Dias_en_el_mes">#REF!</definedName>
    <definedName name="HH">#REF!</definedName>
    <definedName name="ii">#REF!</definedName>
    <definedName name="KK">#REF!</definedName>
    <definedName name="KL">#REF!</definedName>
    <definedName name="kñ">#REF!</definedName>
    <definedName name="Tarifa_Adulta">#REF!</definedName>
    <definedName name="TT">#REF!</definedName>
    <definedName name="YY">#REF!</definedName>
    <definedName name="_xlnm._FilterDatabase" localSheetId="1" hidden="1">'Operador PA'!$B$31:$J$31</definedName>
    <definedName name="DD" localSheetId="2">#REF!</definedName>
    <definedName name="Dias_en_el_mes" localSheetId="2">#REF!</definedName>
    <definedName name="HH" localSheetId="2">#REF!</definedName>
    <definedName name="ii" localSheetId="2">#REF!</definedName>
    <definedName name="KK" localSheetId="2">#REF!</definedName>
    <definedName name="KL" localSheetId="2">#REF!</definedName>
    <definedName name="kñ" localSheetId="2">#REF!</definedName>
    <definedName name="Tarifa_Adulta" localSheetId="2">#REF!</definedName>
    <definedName name="TT" localSheetId="2">#REF!</definedName>
    <definedName name="YY" localSheetId="2">#REF!</definedName>
    <definedName name="DD" localSheetId="3">#REF!</definedName>
    <definedName name="Dias_en_el_mes" localSheetId="3">#REF!</definedName>
    <definedName name="HH" localSheetId="3">#REF!</definedName>
    <definedName name="ii" localSheetId="3">#REF!</definedName>
    <definedName name="KK" localSheetId="3">#REF!</definedName>
    <definedName name="KL" localSheetId="3">#REF!</definedName>
    <definedName name="kñ" localSheetId="3">#REF!</definedName>
    <definedName name="Tarifa_Adulta" localSheetId="3">#REF!</definedName>
    <definedName name="TT" localSheetId="3">#REF!</definedName>
    <definedName name="YY" localSheetId="3">#REF!</definedName>
  </definedNames>
  <calcPr/>
</workbook>
</file>

<file path=xl/calcChain.xml><?xml version="1.0" encoding="utf-8"?>
<calcChain xmlns="http://schemas.openxmlformats.org/spreadsheetml/2006/main">
  <c i="115" l="1" r="D7"/>
  <c r="E7"/>
  <c i="116" r="D7"/>
  <c r="E7"/>
  <c r="E37"/>
  <c r="B2"/>
  <c i="115" r="E37"/>
  <c r="B2"/>
  <c i="2" l="1" r="D14"/>
  <c r="D13"/>
  <c r="I11"/>
  <c r="D11"/>
  <c r="D10"/>
  <c r="D9"/>
  <c r="I8"/>
  <c r="D8"/>
  <c i="1" r="B4"/>
  <c i="2" r="C4"/>
</calcChain>
</file>

<file path=xl/sharedStrings.xml><?xml version="1.0" encoding="utf-8"?>
<sst xmlns="http://schemas.openxmlformats.org/spreadsheetml/2006/main">
  <si>
    <t>TIPO REGULACIÓN</t>
  </si>
  <si>
    <t>ZE</t>
  </si>
  <si>
    <t>TIPO</t>
  </si>
  <si>
    <t>POR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</si>
  <si>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</si>
  <si>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</si>
  <si>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</si>
  <si>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</si>
  <si>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</si>
  <si>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</si>
  <si>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</si>
  <si>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</si>
  <si>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</si>
  <si>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</si>
  <si>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</si>
  <si>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KARINA LEIVA</t>
  </si>
  <si>
    <t>FECHA FIN</t>
  </si>
  <si>
    <t>Revisado por</t>
  </si>
  <si>
    <t>Daniela Devoto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</si>
  <si>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</si>
  <si>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</si>
  <si>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</si>
  <si>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</si>
  <si>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</si>
  <si>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</si>
  <si>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</si>
  <si>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</si>
  <si>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</si>
  <si>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</si>
  <si>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</si>
  <si>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</si>
  <si>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</si>
  <si>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</si>
  <si>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</si>
  <si>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</si>
  <si>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</si>
  <si>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</si>
  <si>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</si>
  <si>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</si>
  <si>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</si>
  <si>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</si>
  <si>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</si>
  <si>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</si>
  <si>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</si>
  <si>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</si>
  <si>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</si>
  <si>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</si>
  <si>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</si>
  <si>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</si>
  <si>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Archipiélago de Chiloé</t>
  </si>
  <si>
    <t>Hospital Regional</t>
  </si>
  <si>
    <t>SI</t>
  </si>
  <si>
    <t>Regreso</t>
  </si>
  <si>
    <t>1. Descripción del Servicio</t>
  </si>
  <si>
    <t>Estacionalidad</t>
  </si>
  <si>
    <t>IDA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</si>
  <si>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</si>
  <si>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</si>
  <si>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</si>
  <si>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</si>
  <si>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</si>
  <si>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</si>
  <si>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</si>
  <si>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</si>
  <si>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</si>
  <si>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</si>
  <si>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</si>
  <si>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</si>
  <si>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</si>
  <si>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</si>
  <si>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</si>
  <si>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</si>
  <si>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</si>
  <si>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</si>
  <si>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</si>
  <si>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</si>
  <si>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</si>
  <si>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</si>
  <si>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</si>
  <si>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</si>
  <si>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</si>
  <si>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</si>
  <si>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</si>
  <si>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</si>
  <si>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Baja</t>
  </si>
  <si>
    <t>23:00-23:59</t>
  </si>
  <si>
    <t>Total</t>
  </si>
  <si>
    <t>-</t>
  </si>
  <si>
    <t>REGRESO</t>
  </si>
  <si>
    <t xml:space="preserve"> </t>
  </si>
</sst>
</file>

<file path=xl/styles.xml><?xml version="1.0" encoding="utf-8"?>
<styleSheet xmlns="http://schemas.openxmlformats.org/spreadsheetml/2006/main">
  <numFmts count="8">
    <numFmt numFmtId="166" formatCode="dd\/mm\/yyyy"/>
    <numFmt numFmtId="167" formatCode="0.0"/>
    <numFmt numFmtId="165" formatCode="_-* #,##0.00_-;-* #,##0.00_-;_-* &quot;-&quot;??_-;_-@_-"/>
    <numFmt numFmtId="164" formatCode="_-&quot;$&quot; * #,##0.00_-;-&quot;$&quot; * #,##0.00_-;_-&quot;$&quot; * &quot;-&quot;??_-;_-@_-"/>
    <numFmt numFmtId="43" formatCode="_-* #,##0.00 _€_-;-* #,##0.00 _€_-;_-* &quot;-&quot;?? _€_-;_-@_-"/>
    <numFmt numFmtId="168" formatCode="_-* #,##0.00 _P_t_s_-;-* #,##0.00 _P_t_s_-;_-* &quot;-&quot;?? _P_t_s_-;_-@_-"/>
    <numFmt numFmtId="44" formatCode="_-* #,##0.00 &quot;€&quot;_-;-* #,##0.00 &quot;€&quot;_-;_-* &quot;-&quot;?? &quot;€&quot;_-;_-@_-"/>
    <numFmt numFmtId="169" formatCode="_(&quot;$&quot; * #,##0.00_);_(&quot;$&quot; * (#,##0.00);_(&quot;$&quot; 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name val="Calibri"/>
      <scheme val="minor"/>
    </font>
    <font>
      <sz val="1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top style="thin">
        <color auto="1"/>
      </top>
      <bottom style="thin">
        <color auto="1"/>
      </bottom>
    </border>
    <border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auto="1"/>
      </top>
      <bottom style="thin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bottom style="thick">
        <color indexed="62"/>
      </bottom>
    </border>
    <border>
      <bottom style="thick">
        <color indexed="22"/>
      </bottom>
    </border>
    <border>
      <bottom style="medium">
        <color indexed="30"/>
      </bottom>
    </border>
    <border>
      <top style="thin">
        <color indexed="62"/>
      </top>
      <bottom style="double">
        <color indexed="62"/>
      </bottom>
    </border>
  </borders>
  <cellStyleXfs count="208">
    <xf numFmtId="0" fontId="0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8" fillId="23" borderId="10" applyNumberFormat="0" applyAlignment="0" applyProtection="0"/>
    <xf numFmtId="0" fontId="19" fillId="0" borderId="11" applyNumberFormat="0" applyFill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9" borderId="0" applyNumberFormat="0" applyBorder="0" applyAlignment="0" applyProtection="0"/>
    <xf numFmtId="165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28" borderId="0" applyNumberFormat="0" applyBorder="0" applyAlignment="0" applyProtection="0"/>
    <xf numFmtId="0" fontId="0" fillId="0" borderId="0"/>
    <xf numFmtId="0" fontId="24" fillId="0" borderId="0"/>
    <xf numFmtId="0" fontId="25" fillId="0" borderId="0"/>
    <xf numFmtId="0" fontId="24" fillId="0" borderId="0"/>
    <xf numFmtId="0" fontId="0" fillId="0" borderId="0"/>
    <xf numFmtId="0" fontId="25" fillId="0" borderId="0"/>
    <xf numFmtId="0" fontId="0" fillId="0" borderId="0"/>
    <xf numFmtId="0" fontId="24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20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66" fontId="1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4" fillId="3" borderId="5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7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1" fillId="0" borderId="0" xfId="0" applyFont="1"/>
    <xf numFmtId="0" fontId="0" fillId="6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1" fillId="7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208">
    <cellStyle name="Normal" xfId="0" builtinId="0"/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 codeName="Hoja1"/>
  <sheetViews>
    <sheetView zoomScale="80" zoomScaleNormal="80" workbookViewId="0">
      <selection activeCell="I24" sqref="I24"/>
    </sheetView>
  </sheetViews>
  <sheetFormatPr baseColWidth="10" defaultRowHeight="14.4"/>
  <cols>
    <col min="3" max="3" width="13.14" customWidth="1"/>
    <col min="4" max="4" width="12.43" bestFit="1" customWidth="1"/>
    <col min="6" max="6" width="14.86" bestFit="1" customWidth="1"/>
    <col min="10" max="10" width="26.71" customWidth="1"/>
  </cols>
  <sheetData>
    <row r="1">
      <c r="B1" s="1"/>
      <c r="C1" s="2"/>
      <c r="D1" s="2"/>
      <c r="E1" s="2"/>
      <c r="F1" s="2"/>
      <c r="G1" s="2"/>
      <c r="H1" s="1"/>
      <c r="I1" s="1"/>
      <c r="J1" s="1"/>
    </row>
    <row r="4" ht="36.6">
      <c r="B4" s="3" t="str">
        <f>+D12&amp;"_"&amp;D13&amp;"_"&amp;D14&amp;"_"&amp;D15&amp;"_"&amp;I12&amp;"_"&amp;YEAR(D17)&amp;"_"&amp;I13</f>
        <v>POR_XII_PUNTA ARENAS_PA_NORMAL_2019_41</v>
      </c>
      <c r="C4" s="3"/>
      <c r="D4" s="3"/>
      <c r="E4" s="3"/>
      <c r="F4" s="3"/>
      <c r="G4" s="3"/>
      <c r="H4" s="3"/>
      <c r="I4" s="3"/>
      <c r="J4" s="3"/>
    </row>
    <row r="5">
      <c r="A5" s="4"/>
    </row>
    <row r="6">
      <c r="A6" s="4"/>
    </row>
    <row r="7">
      <c r="A7" s="4"/>
    </row>
    <row r="8">
      <c r="A8" s="4"/>
    </row>
    <row r="9">
      <c r="A9" s="4"/>
    </row>
    <row r="11">
      <c r="B11" s="5" t="s">
        <v>0</v>
      </c>
      <c r="C11" s="5"/>
      <c r="D11" s="6" t="s">
        <v>1</v>
      </c>
      <c r="E11" s="7"/>
    </row>
    <row r="12">
      <c r="B12" s="8" t="s">
        <v>2</v>
      </c>
      <c r="C12" s="8"/>
      <c r="D12" s="9" t="s">
        <v>3</v>
      </c>
      <c r="E12" s="9"/>
      <c r="G12" s="8" t="s">
        <v>4</v>
      </c>
      <c r="H12" s="8"/>
      <c r="I12" s="9" t="s">
        <v>5</v>
      </c>
      <c r="J12" s="9"/>
    </row>
    <row r="13">
      <c r="B13" s="8" t="s">
        <v>6</v>
      </c>
      <c r="C13" s="8"/>
      <c r="D13" s="9" t="s">
        <v>7</v>
      </c>
      <c r="E13" s="9"/>
      <c r="G13" s="8" t="s">
        <v>8</v>
      </c>
      <c r="H13" s="8"/>
      <c r="I13" s="10">
        <v>41</v>
      </c>
      <c r="J13" s="10"/>
    </row>
    <row r="14">
      <c r="B14" s="8" t="s">
        <v>9</v>
      </c>
      <c r="C14" s="8"/>
      <c r="D14" s="9" t="s">
        <v>10</v>
      </c>
      <c r="E14" s="9"/>
    </row>
    <row r="15">
      <c r="B15" s="8" t="s">
        <v>11</v>
      </c>
      <c r="C15" s="8"/>
      <c r="D15" s="11" t="s">
        <v>12</v>
      </c>
      <c r="E15" s="11"/>
      <c r="F15" s="2"/>
      <c r="G15" s="2"/>
      <c r="H15" s="1"/>
      <c r="I15" s="1"/>
      <c r="J15" s="1"/>
    </row>
    <row r="16">
      <c r="B16" s="12"/>
      <c r="C16" s="12"/>
      <c r="D16" s="2"/>
      <c r="E16" s="2"/>
      <c r="F16" s="2"/>
      <c r="G16" s="2"/>
      <c r="H16" s="1"/>
      <c r="I16" s="1"/>
      <c r="J16" s="1"/>
    </row>
    <row r="17">
      <c r="B17" s="8" t="s">
        <v>13</v>
      </c>
      <c r="C17" s="8"/>
      <c r="D17" s="13">
        <v>43766</v>
      </c>
      <c r="E17" s="2"/>
      <c r="F17" s="14" t="s">
        <v>14</v>
      </c>
      <c r="G17" s="15" t="s">
        <v>15</v>
      </c>
      <c r="H17" s="15"/>
      <c r="I17" s="15"/>
      <c r="J17" s="15"/>
    </row>
    <row r="18">
      <c r="B18" s="8" t="s">
        <v>16</v>
      </c>
      <c r="C18" s="8"/>
      <c r="D18" s="13">
        <v>43766</v>
      </c>
      <c r="E18" s="2"/>
      <c r="F18" s="14" t="s">
        <v>17</v>
      </c>
      <c r="G18" s="16" t="s">
        <v>18</v>
      </c>
      <c r="H18" s="16"/>
      <c r="I18" s="16"/>
      <c r="J18" s="16"/>
    </row>
    <row r="19">
      <c r="B19" s="1"/>
      <c r="C19" s="2"/>
      <c r="D19" s="2"/>
      <c r="E19" s="2"/>
      <c r="F19" s="2"/>
      <c r="G19" s="2"/>
      <c r="H19" s="1"/>
      <c r="I19" s="1"/>
      <c r="J19" s="1"/>
    </row>
    <row r="20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Setup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2"/>
  <sheetViews>
    <sheetView tabSelected="1" zoomScale="85" zoomScaleNormal="85" workbookViewId="0" topLeftCell="A13">
      <selection activeCell="H52" sqref="H52"/>
    </sheetView>
  </sheetViews>
  <sheetFormatPr baseColWidth="10" defaultRowHeight="14.4"/>
  <cols>
    <col min="3" max="3" width="27.57" customWidth="1"/>
    <col min="4" max="4" width="15.14" customWidth="1"/>
    <col min="6" max="6" width="32" customWidth="1"/>
    <col min="8" max="8" width="25.86" customWidth="1"/>
    <col min="9" max="9" width="14" customWidth="1"/>
    <col min="10" max="10" width="16.43" customWidth="1"/>
    <col min="11" max="14" hidden="1" customWidth="1"/>
  </cols>
  <sheetData>
    <row r="1">
      <c r="B1" s="1"/>
      <c r="C1" s="2"/>
      <c r="D1" s="2"/>
      <c r="E1" s="2"/>
      <c r="F1" s="2"/>
      <c r="G1" s="2"/>
      <c r="H1" s="1"/>
      <c r="I1" s="1"/>
      <c r="J1" s="1"/>
    </row>
    <row r="2" ht="22.2">
      <c r="B2" s="17" t="s">
        <v>19</v>
      </c>
      <c r="C2" s="17"/>
      <c r="D2" s="17"/>
      <c r="E2" s="17"/>
      <c r="F2" s="17"/>
      <c r="G2" s="17"/>
      <c r="H2" s="17"/>
      <c r="I2" s="17"/>
      <c r="J2" s="17"/>
    </row>
    <row r="4" ht="18">
      <c r="A4" s="18"/>
      <c r="B4" s="19" t="s">
        <v>20</v>
      </c>
      <c r="C4" s="20" t="str">
        <f>+TAPA!B4</f>
        <v>POR_XII_PUNTA ARENAS_PA_NORMAL_2019_41</v>
      </c>
      <c r="D4" s="20"/>
      <c r="E4" s="20"/>
      <c r="F4" s="20"/>
      <c r="G4" s="20"/>
      <c r="H4" s="20"/>
      <c r="I4" s="20"/>
      <c r="J4" s="20"/>
    </row>
    <row r="5">
      <c r="B5" s="1"/>
      <c r="C5" s="2"/>
      <c r="D5" s="2"/>
      <c r="E5" s="2"/>
      <c r="F5" s="2"/>
      <c r="G5" s="2"/>
      <c r="H5" s="1"/>
      <c r="I5" s="1"/>
      <c r="J5" s="1"/>
    </row>
    <row r="6" ht="16.2">
      <c r="B6" s="21" t="s">
        <v>21</v>
      </c>
      <c r="C6" s="2"/>
      <c r="D6" s="2"/>
      <c r="E6" s="2"/>
      <c r="F6" s="2"/>
      <c r="G6" s="2"/>
      <c r="H6" s="1"/>
      <c r="I6" s="1"/>
      <c r="J6" s="1"/>
    </row>
    <row r="8">
      <c r="B8" s="8" t="s">
        <v>2</v>
      </c>
      <c r="C8" s="8"/>
      <c r="D8" s="16" t="str">
        <f>+TAPA!D12</f>
        <v>POR</v>
      </c>
      <c r="E8" s="16"/>
      <c r="G8" s="8" t="s">
        <v>4</v>
      </c>
      <c r="H8" s="8"/>
      <c r="I8" s="6" t="str">
        <f>+TAPA!I12</f>
        <v>NORMAL</v>
      </c>
      <c r="J8" s="7"/>
    </row>
    <row r="9">
      <c r="B9" s="8" t="s">
        <v>6</v>
      </c>
      <c r="C9" s="8"/>
      <c r="D9" s="16" t="str">
        <f>+TAPA!D13</f>
        <v>XII</v>
      </c>
      <c r="E9" s="16"/>
      <c r="G9" s="8" t="s">
        <v>22</v>
      </c>
      <c r="H9" s="8"/>
      <c r="I9" s="22"/>
      <c r="J9" s="23"/>
    </row>
    <row r="10">
      <c r="B10" s="8" t="s">
        <v>9</v>
      </c>
      <c r="C10" s="8"/>
      <c r="D10" s="16" t="str">
        <f>+TAPA!D14</f>
        <v>PUNTA ARENAS</v>
      </c>
      <c r="E10" s="16"/>
      <c r="G10" s="8" t="s">
        <v>23</v>
      </c>
      <c r="H10" s="8"/>
      <c r="I10" s="24" t="s">
        <v>24</v>
      </c>
      <c r="J10" s="25"/>
    </row>
    <row r="11">
      <c r="B11" s="8" t="s">
        <v>11</v>
      </c>
      <c r="C11" s="8"/>
      <c r="D11" s="16" t="str">
        <f>+TAPA!D15</f>
        <v>PA</v>
      </c>
      <c r="E11" s="16"/>
      <c r="G11" s="8" t="s">
        <v>8</v>
      </c>
      <c r="H11" s="8"/>
      <c r="I11" s="26">
        <f>+TAPA!I13</f>
        <v>41</v>
      </c>
      <c r="J11" s="27"/>
    </row>
    <row r="13">
      <c r="B13" s="8" t="s">
        <v>13</v>
      </c>
      <c r="C13" s="8"/>
      <c r="D13" s="28">
        <f>+TAPA!D17</f>
        <v>43766</v>
      </c>
      <c r="E13" s="29"/>
      <c r="F13" s="29"/>
      <c r="I13" s="1"/>
      <c r="J13" s="1"/>
    </row>
    <row r="14">
      <c r="B14" s="8" t="s">
        <v>16</v>
      </c>
      <c r="C14" s="8"/>
      <c r="D14" s="28">
        <f>+TAPA!D18</f>
        <v>43766</v>
      </c>
      <c r="E14" s="29"/>
      <c r="F14" s="29"/>
      <c r="G14" s="29"/>
      <c r="H14" s="29"/>
      <c r="I14" s="1"/>
      <c r="J14" s="1"/>
    </row>
    <row r="15">
      <c r="B15" s="1"/>
      <c r="C15" s="1"/>
      <c r="D15" s="1"/>
      <c r="E15" s="2"/>
      <c r="F15" s="1"/>
      <c r="G15" s="1"/>
      <c r="H15" s="1"/>
      <c r="I15" s="1"/>
      <c r="J15" s="1"/>
    </row>
    <row r="16" ht="16.2">
      <c r="B16" s="21" t="s">
        <v>25</v>
      </c>
      <c r="C16" s="2"/>
      <c r="D16" s="2"/>
      <c r="E16" s="2"/>
      <c r="F16" s="2"/>
      <c r="G16" s="1"/>
      <c r="H16" s="1"/>
      <c r="I16" s="1"/>
      <c r="J16" s="1"/>
    </row>
    <row r="17">
      <c r="B17" s="1"/>
      <c r="C17" s="2"/>
      <c r="D17" s="2"/>
      <c r="E17" s="2"/>
      <c r="F17" s="2"/>
      <c r="G17" s="2"/>
      <c r="H17" s="1"/>
      <c r="I17" s="1"/>
      <c r="J17" s="1"/>
    </row>
    <row r="18">
      <c r="B18" s="30" t="s">
        <v>26</v>
      </c>
      <c r="C18" s="31"/>
      <c r="D18" s="32" t="s">
        <v>27</v>
      </c>
      <c r="E18" s="33"/>
      <c r="F18" s="33"/>
      <c r="G18" s="34"/>
      <c r="H18" s="1"/>
      <c r="I18" s="8" t="s">
        <v>28</v>
      </c>
      <c r="J18" s="35" t="s">
        <v>29</v>
      </c>
    </row>
    <row r="19">
      <c r="B19" s="30" t="s">
        <v>30</v>
      </c>
      <c r="C19" s="31"/>
      <c r="D19" s="32">
        <v>400013</v>
      </c>
      <c r="E19" s="33"/>
      <c r="F19" s="33"/>
      <c r="G19" s="34"/>
      <c r="H19" s="1"/>
      <c r="J19" s="36"/>
    </row>
    <row r="20">
      <c r="B20" s="30" t="s">
        <v>31</v>
      </c>
      <c r="C20" s="31"/>
      <c r="D20" s="32" t="s">
        <v>32</v>
      </c>
      <c r="E20" s="33"/>
      <c r="F20" s="33"/>
      <c r="G20" s="34"/>
      <c r="H20" s="1"/>
      <c r="I20" s="8" t="s">
        <v>28</v>
      </c>
      <c r="J20" s="35" t="s">
        <v>33</v>
      </c>
    </row>
    <row r="21">
      <c r="B21" s="30" t="s">
        <v>34</v>
      </c>
      <c r="C21" s="31"/>
      <c r="D21" s="32"/>
      <c r="E21" s="33"/>
      <c r="F21" s="33"/>
      <c r="G21" s="34"/>
      <c r="H21" s="1"/>
      <c r="I21" s="8" t="s">
        <v>28</v>
      </c>
      <c r="J21" s="35"/>
    </row>
    <row r="22">
      <c r="D22" s="36"/>
      <c r="E22" s="36"/>
      <c r="F22" s="36"/>
      <c r="G22" s="36"/>
      <c r="J22" s="36"/>
    </row>
    <row r="23" ht="16.2">
      <c r="B23" s="21" t="s">
        <v>35</v>
      </c>
      <c r="D23" s="36"/>
      <c r="E23" s="36"/>
      <c r="F23" s="36"/>
      <c r="G23" s="36"/>
      <c r="L23" s="37"/>
    </row>
    <row r="24">
      <c r="D24" s="36"/>
      <c r="E24" s="36"/>
      <c r="F24" s="36"/>
      <c r="G24" s="36"/>
    </row>
    <row r="25">
      <c r="B25" s="8" t="s">
        <v>36</v>
      </c>
      <c r="C25" s="8"/>
      <c r="D25" s="35">
        <v>84</v>
      </c>
      <c r="E25" s="36"/>
      <c r="F25" s="36"/>
      <c r="G25" s="36"/>
      <c r="I25" s="1"/>
      <c r="J25" s="1"/>
    </row>
    <row r="26">
      <c r="B26" s="8" t="s">
        <v>37</v>
      </c>
      <c r="C26" s="8"/>
      <c r="D26" s="35">
        <v>84</v>
      </c>
      <c r="E26" s="38"/>
      <c r="F26" s="38"/>
      <c r="G26" s="38"/>
      <c r="H26" s="1"/>
      <c r="I26" s="1"/>
      <c r="J26" s="1"/>
      <c r="M26" s="39"/>
    </row>
    <row r="27">
      <c r="B27" s="8" t="s">
        <v>38</v>
      </c>
      <c r="C27" s="8"/>
      <c r="D27" s="35">
        <v>7</v>
      </c>
      <c r="E27" s="38"/>
      <c r="F27" s="38"/>
      <c r="G27" s="38"/>
      <c r="H27" s="1"/>
      <c r="I27" s="1"/>
      <c r="J27" s="1"/>
      <c r="M27" s="40"/>
    </row>
    <row r="28">
      <c r="B28" s="1"/>
      <c r="C28" s="2"/>
      <c r="D28" s="38"/>
      <c r="E28" s="38"/>
      <c r="F28" s="38"/>
      <c r="G28" s="38"/>
      <c r="H28" s="1"/>
      <c r="I28" s="1"/>
      <c r="J28" s="1"/>
    </row>
    <row r="29" ht="16.2">
      <c r="B29" s="21" t="s">
        <v>39</v>
      </c>
      <c r="C29" s="2"/>
      <c r="D29" s="2"/>
      <c r="E29" s="2"/>
      <c r="F29" s="2"/>
      <c r="G29" s="2"/>
      <c r="H29" s="1"/>
      <c r="I29" s="1"/>
      <c r="J29" s="1"/>
    </row>
    <row r="30">
      <c r="B30" s="1"/>
      <c r="C30" s="2"/>
      <c r="D30" s="2"/>
      <c r="E30" s="2"/>
      <c r="F30" s="2"/>
      <c r="G30" s="2"/>
      <c r="H30" s="1"/>
      <c r="I30" s="1"/>
      <c r="J30" s="1"/>
    </row>
    <row r="31">
      <c r="B31" s="41" t="s">
        <v>40</v>
      </c>
      <c r="C31" s="41" t="s">
        <v>41</v>
      </c>
      <c r="D31" s="41" t="s">
        <v>42</v>
      </c>
      <c r="E31" s="41" t="s">
        <v>43</v>
      </c>
      <c r="F31" s="41"/>
      <c r="G31" s="41" t="s">
        <v>44</v>
      </c>
      <c r="H31" s="42"/>
      <c r="I31" s="41" t="s">
        <v>45</v>
      </c>
      <c r="J31" s="41" t="s">
        <v>46</v>
      </c>
      <c r="M31" t="s">
        <v>47</v>
      </c>
    </row>
    <row r="32">
      <c r="B32" s="43">
        <v>8</v>
      </c>
      <c r="C32" s="44" t="s">
        <v>48</v>
      </c>
      <c r="D32" s="45">
        <v>15.09</v>
      </c>
      <c r="E32" s="44" t="s">
        <v>49</v>
      </c>
      <c r="F32" s="44"/>
      <c r="G32" s="46" t="s">
        <v>50</v>
      </c>
      <c r="H32" s="47"/>
      <c r="I32" s="44" t="s">
        <v>51</v>
      </c>
      <c r="J32" s="44">
        <v>14</v>
      </c>
    </row>
    <row r="33">
      <c r="B33" s="43">
        <v>8</v>
      </c>
      <c r="C33" s="44" t="s">
        <v>52</v>
      </c>
      <c r="D33" s="45">
        <v>14.460000000000001</v>
      </c>
      <c r="E33" s="46" t="s">
        <v>50</v>
      </c>
      <c r="F33" s="47"/>
      <c r="G33" s="44" t="s">
        <v>49</v>
      </c>
      <c r="H33" s="44"/>
      <c r="I33" s="44" t="s">
        <v>51</v>
      </c>
      <c r="J33" s="44">
        <v>14</v>
      </c>
    </row>
  </sheetData>
  <mergeCells count="37">
    <mergeCell ref="B2:J2"/>
    <mergeCell ref="C4:J4"/>
    <mergeCell ref="G8:H8"/>
    <mergeCell ref="D8:E8"/>
    <mergeCell ref="B8:C8"/>
    <mergeCell ref="I8:J8"/>
    <mergeCell ref="I9:J9"/>
    <mergeCell ref="D9:E9"/>
    <mergeCell ref="B9:C9"/>
    <mergeCell ref="G9:H9"/>
    <mergeCell ref="I10:J10"/>
    <mergeCell ref="D10:E10"/>
    <mergeCell ref="G10:H10"/>
    <mergeCell ref="B10:C10"/>
    <mergeCell ref="D11:E11"/>
    <mergeCell ref="B11:C11"/>
    <mergeCell ref="G11:H11"/>
    <mergeCell ref="I11:J11"/>
    <mergeCell ref="B13:C13"/>
    <mergeCell ref="B14:C14"/>
    <mergeCell ref="B18:C18"/>
    <mergeCell ref="D18:G18"/>
    <mergeCell ref="D19:G19"/>
    <mergeCell ref="B19:C19"/>
    <mergeCell ref="D20:G20"/>
    <mergeCell ref="B20:C20"/>
    <mergeCell ref="D21:G21"/>
    <mergeCell ref="B21:C21"/>
    <mergeCell ref="B25:C25"/>
    <mergeCell ref="B26:C26"/>
    <mergeCell ref="B27:C27"/>
    <mergeCell ref="E31:F31"/>
    <mergeCell ref="G31:H31"/>
    <mergeCell ref="G32:H32"/>
    <mergeCell ref="E32:F32"/>
    <mergeCell ref="E33:F33"/>
    <mergeCell ref="G33:H33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J31:J33"/>
  </dataValidations>
  <pageSetup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 topLeftCell="A16">
      <selection activeCell="G25" sqref="G25"/>
    </sheetView>
  </sheetViews>
  <sheetFormatPr baseColWidth="10" defaultRowHeight="14.4"/>
  <cols>
    <col min="4" max="4" width="19.43" bestFit="1" customWidth="1"/>
    <col min="6" max="6" width="13.71" bestFit="1" customWidth="1"/>
  </cols>
  <sheetData>
    <row r="2" ht="22.2">
      <c r="B2" s="48" t="str">
        <f>"PROGRAMA DE OPERACIÓN DEL SERVICIO ("&amp;B7&amp;" - "&amp;C7&amp;")"</f>
        <v>PROGRAMA DE OPERACIÓN DEL SERVICIO (8 - IDA)</v>
      </c>
      <c r="C2" s="48"/>
      <c r="D2" s="48"/>
      <c r="E2" s="48"/>
      <c r="F2" s="48"/>
      <c r="G2" s="48"/>
      <c r="H2" s="48"/>
      <c r="I2" s="48"/>
    </row>
    <row r="4">
      <c r="B4" s="49" t="s">
        <v>53</v>
      </c>
      <c r="C4" s="49"/>
      <c r="D4" s="49"/>
      <c r="E4" s="49"/>
      <c r="F4" s="49"/>
      <c r="G4" s="49"/>
      <c r="H4" s="49"/>
      <c r="I4" s="49"/>
    </row>
    <row r="6">
      <c r="B6" s="50" t="s">
        <v>40</v>
      </c>
      <c r="C6" s="50" t="s">
        <v>41</v>
      </c>
      <c r="D6" s="50" t="s">
        <v>43</v>
      </c>
      <c r="E6" s="50" t="s">
        <v>44</v>
      </c>
      <c r="F6" s="50" t="s">
        <v>54</v>
      </c>
      <c r="G6" s="51"/>
    </row>
    <row r="7" ht="28.8">
      <c r="B7" s="52">
        <v>8</v>
      </c>
      <c r="C7" s="52" t="s">
        <v>55</v>
      </c>
      <c r="D7" s="52" t="str">
        <f>+'Operador PA'!E32</f>
        <v>Archipiélago de Chiloé</v>
      </c>
      <c r="E7" s="52" t="str">
        <f>+'Operador PA'!G32</f>
        <v>Hospital Regional</v>
      </c>
      <c r="F7" s="52" t="s">
        <v>5</v>
      </c>
      <c r="G7" s="51"/>
    </row>
    <row r="9">
      <c r="B9" s="49" t="s">
        <v>56</v>
      </c>
      <c r="C9" s="49"/>
      <c r="D9" s="49"/>
      <c r="E9" s="49"/>
      <c r="F9" s="49"/>
      <c r="G9" s="49"/>
      <c r="H9" s="49"/>
      <c r="I9" s="49"/>
    </row>
    <row r="11">
      <c r="B11" s="53" t="s">
        <v>57</v>
      </c>
      <c r="C11" s="53" t="s">
        <v>58</v>
      </c>
      <c r="D11" s="54">
        <v>43766</v>
      </c>
      <c r="E11" s="55"/>
      <c r="H11" s="56"/>
      <c r="I11" s="56"/>
      <c r="J11" s="57"/>
      <c r="K11" s="56"/>
      <c r="L11" s="58"/>
      <c r="M11" s="58"/>
      <c r="N11" s="56"/>
      <c r="O11" s="56"/>
      <c r="P11" s="57"/>
      <c r="Q11" s="56"/>
    </row>
    <row r="12" ht="28.8">
      <c r="B12" s="53"/>
      <c r="C12" s="53"/>
      <c r="D12" s="59" t="s">
        <v>59</v>
      </c>
      <c r="E12" s="59" t="s">
        <v>60</v>
      </c>
      <c r="H12" s="56"/>
      <c r="I12" s="56"/>
      <c r="J12" s="60"/>
      <c r="K12" s="60"/>
      <c r="L12" s="58"/>
      <c r="M12" s="58"/>
      <c r="N12" s="56"/>
      <c r="O12" s="56"/>
      <c r="P12" s="60"/>
      <c r="Q12" s="60"/>
    </row>
    <row r="13" ht="15.6">
      <c r="B13" s="61">
        <v>0</v>
      </c>
      <c r="C13" s="62" t="s">
        <v>61</v>
      </c>
      <c r="D13" s="63"/>
      <c r="E13" s="64"/>
      <c r="H13" s="65"/>
      <c r="I13" s="66"/>
      <c r="J13" s="67"/>
      <c r="K13" s="68"/>
      <c r="L13" s="58"/>
      <c r="M13" s="58"/>
      <c r="N13" s="65"/>
      <c r="O13" s="66"/>
      <c r="P13" s="67"/>
      <c r="Q13" s="68"/>
    </row>
    <row r="14" ht="15.6">
      <c r="B14" s="69">
        <v>1</v>
      </c>
      <c r="C14" s="53" t="s">
        <v>62</v>
      </c>
      <c r="D14" s="70"/>
      <c r="E14" s="71"/>
      <c r="H14" s="65"/>
      <c r="I14" s="66"/>
      <c r="J14" s="67"/>
      <c r="K14" s="68"/>
      <c r="L14" s="58"/>
      <c r="M14" s="58"/>
      <c r="N14" s="65"/>
      <c r="O14" s="66"/>
      <c r="P14" s="67"/>
      <c r="Q14" s="68"/>
    </row>
    <row r="15" ht="15.6">
      <c r="B15" s="61">
        <v>2</v>
      </c>
      <c r="C15" s="62" t="s">
        <v>63</v>
      </c>
      <c r="D15" s="63"/>
      <c r="E15" s="64"/>
      <c r="H15" s="65"/>
      <c r="I15" s="66"/>
      <c r="J15" s="67"/>
      <c r="K15" s="68"/>
      <c r="L15" s="58"/>
      <c r="M15" s="58"/>
      <c r="N15" s="65"/>
      <c r="O15" s="66"/>
      <c r="P15" s="67"/>
      <c r="Q15" s="68"/>
    </row>
    <row r="16" ht="15.6">
      <c r="B16" s="69">
        <v>3</v>
      </c>
      <c r="C16" s="53" t="s">
        <v>64</v>
      </c>
      <c r="D16" s="70"/>
      <c r="E16" s="71"/>
      <c r="H16" s="65"/>
      <c r="I16" s="66"/>
      <c r="J16" s="67"/>
      <c r="K16" s="68"/>
      <c r="L16" s="58"/>
      <c r="M16" s="58"/>
      <c r="N16" s="65"/>
      <c r="O16" s="66"/>
      <c r="P16" s="67"/>
      <c r="Q16" s="68"/>
    </row>
    <row r="17" ht="15.6">
      <c r="B17" s="61">
        <v>4</v>
      </c>
      <c r="C17" s="62" t="s">
        <v>65</v>
      </c>
      <c r="D17" s="63"/>
      <c r="E17" s="64"/>
      <c r="H17" s="65"/>
      <c r="I17" s="66"/>
      <c r="J17" s="67"/>
      <c r="K17" s="68"/>
      <c r="L17" s="58"/>
      <c r="M17" s="58"/>
      <c r="N17" s="65"/>
      <c r="O17" s="66"/>
      <c r="P17" s="67"/>
      <c r="Q17" s="68"/>
    </row>
    <row r="18" ht="15.6">
      <c r="B18" s="69">
        <v>5</v>
      </c>
      <c r="C18" s="53" t="s">
        <v>66</v>
      </c>
      <c r="D18" s="70"/>
      <c r="E18" s="71"/>
      <c r="H18" s="65"/>
      <c r="I18" s="66"/>
      <c r="J18" s="67"/>
      <c r="K18" s="68"/>
      <c r="L18" s="58"/>
      <c r="M18" s="58"/>
      <c r="N18" s="65"/>
      <c r="O18" s="66"/>
      <c r="P18" s="67"/>
      <c r="Q18" s="68"/>
    </row>
    <row r="19" ht="15.6">
      <c r="B19" s="61">
        <v>6</v>
      </c>
      <c r="C19" s="62" t="s">
        <v>67</v>
      </c>
      <c r="D19" s="63"/>
      <c r="E19" s="64"/>
      <c r="H19" s="65"/>
      <c r="I19" s="66"/>
      <c r="J19" s="67"/>
      <c r="K19" s="68"/>
      <c r="L19" s="58"/>
      <c r="M19" s="58"/>
      <c r="N19" s="65"/>
      <c r="O19" s="66"/>
      <c r="P19" s="67"/>
      <c r="Q19" s="68"/>
    </row>
    <row r="20">
      <c r="B20" s="69">
        <v>7</v>
      </c>
      <c r="C20" s="53" t="s">
        <v>68</v>
      </c>
      <c r="D20" s="70"/>
      <c r="E20" s="70"/>
      <c r="H20" s="65"/>
      <c r="I20" s="66"/>
      <c r="J20" s="67"/>
      <c r="K20" s="67"/>
      <c r="L20" s="58"/>
      <c r="M20" s="58"/>
      <c r="N20" s="65"/>
      <c r="O20" s="66"/>
      <c r="P20" s="67"/>
      <c r="Q20" s="67"/>
    </row>
    <row r="21">
      <c r="B21" s="61">
        <v>8</v>
      </c>
      <c r="C21" s="62" t="s">
        <v>69</v>
      </c>
      <c r="D21" s="63"/>
      <c r="E21" s="63"/>
      <c r="H21" s="65"/>
      <c r="I21" s="66"/>
      <c r="J21" s="67"/>
      <c r="K21" s="67"/>
      <c r="L21" s="58"/>
      <c r="M21" s="58"/>
      <c r="N21" s="65"/>
      <c r="O21" s="66"/>
      <c r="P21" s="67"/>
      <c r="Q21" s="67"/>
    </row>
    <row r="22">
      <c r="B22" s="69">
        <v>9</v>
      </c>
      <c r="C22" s="53" t="s">
        <v>70</v>
      </c>
      <c r="D22" s="70"/>
      <c r="E22" s="70"/>
      <c r="H22" s="65"/>
      <c r="I22" s="66"/>
      <c r="J22" s="67"/>
      <c r="K22" s="67"/>
      <c r="L22" s="58"/>
      <c r="M22" s="58"/>
      <c r="N22" s="65"/>
      <c r="O22" s="66"/>
      <c r="P22" s="67"/>
      <c r="Q22" s="67"/>
    </row>
    <row r="23">
      <c r="B23" s="61">
        <v>10</v>
      </c>
      <c r="C23" s="62" t="s">
        <v>71</v>
      </c>
      <c r="D23" s="63"/>
      <c r="E23" s="63"/>
      <c r="H23" s="65"/>
      <c r="I23" s="66"/>
      <c r="J23" s="67"/>
      <c r="K23" s="67"/>
      <c r="L23" s="58"/>
      <c r="M23" s="58"/>
      <c r="N23" s="65"/>
      <c r="O23" s="66"/>
      <c r="P23" s="67"/>
      <c r="Q23" s="67"/>
    </row>
    <row r="24">
      <c r="B24" s="69">
        <v>11</v>
      </c>
      <c r="C24" s="53" t="s">
        <v>72</v>
      </c>
      <c r="D24" s="70"/>
      <c r="E24" s="70"/>
      <c r="H24" s="65"/>
      <c r="I24" s="66"/>
      <c r="J24" s="67"/>
      <c r="K24" s="67"/>
      <c r="L24" s="58"/>
      <c r="M24" s="58"/>
      <c r="N24" s="65"/>
      <c r="O24" s="66"/>
      <c r="P24" s="67"/>
      <c r="Q24" s="67"/>
    </row>
    <row r="25">
      <c r="B25" s="61">
        <v>12</v>
      </c>
      <c r="C25" s="62" t="s">
        <v>73</v>
      </c>
      <c r="D25" s="63"/>
      <c r="E25" s="63"/>
      <c r="H25" s="65"/>
      <c r="I25" s="66"/>
      <c r="J25" s="67"/>
      <c r="K25" s="67"/>
      <c r="L25" s="58"/>
      <c r="M25" s="58"/>
      <c r="N25" s="65"/>
      <c r="O25" s="66"/>
      <c r="P25" s="67"/>
      <c r="Q25" s="67"/>
    </row>
    <row r="26">
      <c r="B26" s="69">
        <v>13</v>
      </c>
      <c r="C26" s="53" t="s">
        <v>74</v>
      </c>
      <c r="D26" s="70"/>
      <c r="E26" s="70"/>
      <c r="H26" s="65"/>
      <c r="I26" s="66"/>
      <c r="J26" s="67"/>
      <c r="K26" s="67"/>
      <c r="L26" s="58"/>
      <c r="M26" s="58"/>
      <c r="N26" s="65"/>
      <c r="O26" s="66"/>
      <c r="P26" s="67"/>
      <c r="Q26" s="67"/>
    </row>
    <row r="27">
      <c r="B27" s="61">
        <v>14</v>
      </c>
      <c r="C27" s="62" t="s">
        <v>75</v>
      </c>
      <c r="D27" s="63"/>
      <c r="E27" s="63"/>
      <c r="H27" s="65"/>
      <c r="I27" s="66"/>
      <c r="J27" s="67"/>
      <c r="K27" s="67"/>
      <c r="L27" s="58"/>
      <c r="M27" s="58"/>
      <c r="N27" s="65"/>
      <c r="O27" s="66"/>
      <c r="P27" s="67"/>
      <c r="Q27" s="67"/>
    </row>
    <row r="28">
      <c r="B28" s="69">
        <v>15</v>
      </c>
      <c r="C28" s="53" t="s">
        <v>76</v>
      </c>
      <c r="D28" s="70"/>
      <c r="E28" s="70"/>
      <c r="H28" s="65"/>
      <c r="I28" s="66"/>
      <c r="J28" s="67"/>
      <c r="K28" s="67"/>
      <c r="L28" s="58"/>
      <c r="M28" s="58"/>
      <c r="N28" s="65"/>
      <c r="O28" s="66"/>
      <c r="P28" s="67"/>
      <c r="Q28" s="67"/>
    </row>
    <row r="29">
      <c r="B29" s="61">
        <v>16</v>
      </c>
      <c r="C29" s="62" t="s">
        <v>77</v>
      </c>
      <c r="D29" s="63"/>
      <c r="E29" s="63"/>
      <c r="H29" s="65"/>
      <c r="I29" s="66"/>
      <c r="J29" s="67"/>
      <c r="K29" s="67"/>
      <c r="L29" s="58"/>
      <c r="M29" s="58"/>
      <c r="N29" s="65"/>
      <c r="O29" s="66"/>
      <c r="P29" s="67"/>
      <c r="Q29" s="67"/>
    </row>
    <row r="30">
      <c r="B30" s="69">
        <v>17</v>
      </c>
      <c r="C30" s="53" t="s">
        <v>78</v>
      </c>
      <c r="D30" s="70"/>
      <c r="E30" s="70"/>
      <c r="H30" s="65"/>
      <c r="I30" s="66"/>
      <c r="J30" s="67"/>
      <c r="K30" s="67"/>
      <c r="L30" s="58"/>
      <c r="M30" s="58"/>
      <c r="N30" s="65"/>
      <c r="O30" s="66"/>
      <c r="P30" s="67"/>
      <c r="Q30" s="67"/>
    </row>
    <row r="31">
      <c r="B31" s="61">
        <v>18</v>
      </c>
      <c r="C31" s="62" t="s">
        <v>79</v>
      </c>
      <c r="D31" s="63"/>
      <c r="E31" s="63"/>
      <c r="H31" s="65"/>
      <c r="I31" s="66"/>
      <c r="J31" s="67"/>
      <c r="K31" s="67"/>
      <c r="L31" s="58"/>
      <c r="M31" s="58"/>
      <c r="N31" s="65"/>
      <c r="O31" s="66"/>
      <c r="P31" s="67"/>
      <c r="Q31" s="67"/>
    </row>
    <row r="32">
      <c r="B32" s="69">
        <v>19</v>
      </c>
      <c r="C32" s="53" t="s">
        <v>80</v>
      </c>
      <c r="D32" s="70"/>
      <c r="E32" s="70"/>
      <c r="H32" s="65"/>
      <c r="I32" s="66"/>
      <c r="J32" s="67"/>
      <c r="K32" s="67"/>
      <c r="L32" s="58"/>
      <c r="M32" s="58"/>
      <c r="N32" s="65"/>
      <c r="O32" s="66"/>
      <c r="P32" s="67"/>
      <c r="Q32" s="67"/>
    </row>
    <row r="33">
      <c r="B33" s="61">
        <v>20</v>
      </c>
      <c r="C33" s="62" t="s">
        <v>81</v>
      </c>
      <c r="D33" s="63"/>
      <c r="E33" s="63"/>
      <c r="H33" s="65"/>
      <c r="I33" s="66"/>
      <c r="J33" s="67"/>
      <c r="K33" s="67"/>
      <c r="L33" s="58"/>
      <c r="M33" s="58"/>
      <c r="N33" s="65"/>
      <c r="O33" s="66"/>
      <c r="P33" s="67"/>
      <c r="Q33" s="67"/>
    </row>
    <row r="34">
      <c r="B34" s="69">
        <v>21</v>
      </c>
      <c r="C34" s="53" t="s">
        <v>82</v>
      </c>
      <c r="D34" s="70"/>
      <c r="E34" s="70"/>
      <c r="H34" s="65"/>
      <c r="I34" s="66"/>
      <c r="J34" s="67"/>
      <c r="K34" s="67"/>
      <c r="L34" s="58"/>
      <c r="M34" s="58"/>
      <c r="N34" s="65"/>
      <c r="O34" s="66"/>
      <c r="P34" s="67"/>
      <c r="Q34" s="67"/>
    </row>
    <row r="35" ht="15.6">
      <c r="B35" s="61">
        <v>22</v>
      </c>
      <c r="C35" s="62" t="s">
        <v>83</v>
      </c>
      <c r="D35" s="63" t="s">
        <v>84</v>
      </c>
      <c r="E35" s="64">
        <v>0</v>
      </c>
      <c r="H35" s="65"/>
      <c r="I35" s="66"/>
      <c r="J35" s="67"/>
      <c r="K35" s="68"/>
      <c r="L35" s="58"/>
      <c r="M35" s="58"/>
      <c r="N35" s="65"/>
      <c r="O35" s="66"/>
      <c r="P35" s="67"/>
      <c r="Q35" s="68"/>
    </row>
    <row r="36" ht="15.6">
      <c r="B36" s="69">
        <v>23</v>
      </c>
      <c r="C36" s="53" t="s">
        <v>85</v>
      </c>
      <c r="D36" s="70" t="s">
        <v>84</v>
      </c>
      <c r="E36" s="71">
        <v>0</v>
      </c>
      <c r="H36" s="65"/>
      <c r="I36" s="66"/>
      <c r="J36" s="67"/>
      <c r="K36" s="68"/>
      <c r="L36" s="58"/>
      <c r="M36" s="58"/>
      <c r="N36" s="65"/>
      <c r="O36" s="66"/>
      <c r="P36" s="67"/>
      <c r="Q36" s="68"/>
    </row>
    <row r="37" ht="15.6">
      <c r="B37" s="61" t="s">
        <v>86</v>
      </c>
      <c r="C37" s="62"/>
      <c r="D37" s="72" t="s">
        <v>87</v>
      </c>
      <c r="E37" s="73">
        <f>+SUM(E13:E36)</f>
        <v>0</v>
      </c>
      <c r="H37" s="65"/>
      <c r="I37" s="66"/>
      <c r="J37" s="60"/>
      <c r="K37" s="74"/>
      <c r="L37" s="58"/>
      <c r="M37" s="58"/>
      <c r="N37" s="65"/>
      <c r="O37" s="66"/>
      <c r="P37" s="60"/>
      <c r="Q37" s="74"/>
    </row>
    <row r="38"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>
      <c r="H39" s="58"/>
      <c r="I39" s="58"/>
      <c r="J39" s="58"/>
      <c r="K39" s="58"/>
      <c r="L39" s="58"/>
      <c r="M39" s="58"/>
      <c r="N39" s="58"/>
      <c r="O39" s="58"/>
      <c r="P39" s="58"/>
      <c r="Q39" s="58"/>
    </row>
  </sheetData>
  <mergeCells count="4">
    <mergeCell ref="B2:I2"/>
    <mergeCell ref="B11:B12"/>
    <mergeCell ref="C11:C12"/>
    <mergeCell ref="D11:E11"/>
  </mergeCells>
  <conditionalFormatting sqref="E7">
    <cfRule priority="1" dxfId="0" type="expression">
      <formula>E7=""</formula>
    </cfRule>
  </conditionalFormatting>
  <conditionalFormatting sqref="D7">
    <cfRule priority="3" dxfId="0" type="expression">
      <formula>D7=""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 topLeftCell="A10">
      <selection activeCell="H17" sqref="H17"/>
    </sheetView>
  </sheetViews>
  <sheetFormatPr baseColWidth="10" defaultRowHeight="14.4"/>
  <cols>
    <col min="4" max="4" width="19.43" bestFit="1" customWidth="1"/>
    <col min="6" max="6" width="13.71" bestFit="1" customWidth="1"/>
  </cols>
  <sheetData>
    <row r="2" ht="22.2">
      <c r="B2" s="48" t="str">
        <f>"PROGRAMA DE OPERACIÓN DEL SERVICIO ("&amp;B7&amp;" - "&amp;C7&amp;")"</f>
        <v>PROGRAMA DE OPERACIÓN DEL SERVICIO (8 - REGRESO)</v>
      </c>
      <c r="C2" s="48"/>
      <c r="D2" s="48"/>
      <c r="E2" s="48"/>
      <c r="F2" s="48"/>
      <c r="G2" s="48"/>
      <c r="H2" s="48"/>
      <c r="I2" s="48"/>
    </row>
    <row r="4">
      <c r="B4" s="49" t="s">
        <v>53</v>
      </c>
      <c r="C4" s="49"/>
      <c r="D4" s="49"/>
      <c r="E4" s="49"/>
      <c r="F4" s="49"/>
      <c r="G4" s="49"/>
      <c r="H4" s="49"/>
      <c r="I4" s="49"/>
    </row>
    <row r="6">
      <c r="B6" s="50" t="s">
        <v>40</v>
      </c>
      <c r="C6" s="50" t="s">
        <v>41</v>
      </c>
      <c r="D6" s="50" t="s">
        <v>43</v>
      </c>
      <c r="E6" s="50" t="s">
        <v>44</v>
      </c>
      <c r="F6" s="50" t="s">
        <v>54</v>
      </c>
      <c r="G6" s="51"/>
    </row>
    <row r="7" ht="28.8">
      <c r="B7" s="52">
        <v>8</v>
      </c>
      <c r="C7" s="52" t="s">
        <v>88</v>
      </c>
      <c r="D7" s="52" t="str">
        <f>+'Operador PA'!E33</f>
        <v>Hospital Regional</v>
      </c>
      <c r="E7" s="52" t="str">
        <f>+'Operador PA'!G33</f>
        <v>Archipiélago de Chiloé</v>
      </c>
      <c r="F7" s="52" t="s">
        <v>5</v>
      </c>
      <c r="G7" s="51"/>
    </row>
    <row r="9">
      <c r="B9" s="49" t="s">
        <v>56</v>
      </c>
      <c r="C9" s="49"/>
      <c r="D9" s="49"/>
      <c r="E9" s="49"/>
      <c r="F9" s="49"/>
      <c r="G9" s="49"/>
      <c r="H9" s="49"/>
      <c r="I9" s="49"/>
    </row>
    <row r="11">
      <c r="B11" s="53" t="s">
        <v>57</v>
      </c>
      <c r="C11" s="53" t="s">
        <v>58</v>
      </c>
      <c r="D11" s="54">
        <v>43766</v>
      </c>
      <c r="E11" s="55"/>
      <c r="H11" s="56"/>
      <c r="I11" s="56"/>
      <c r="J11" s="57"/>
      <c r="K11" s="56"/>
      <c r="L11" s="58"/>
      <c r="M11" s="58"/>
      <c r="N11" s="56"/>
      <c r="O11" s="56"/>
      <c r="P11" s="57"/>
      <c r="Q11" s="56"/>
      <c r="R11" s="58"/>
    </row>
    <row r="12" ht="28.8">
      <c r="B12" s="53"/>
      <c r="C12" s="53"/>
      <c r="D12" s="59" t="s">
        <v>59</v>
      </c>
      <c r="E12" s="59" t="s">
        <v>60</v>
      </c>
      <c r="H12" s="56"/>
      <c r="I12" s="56"/>
      <c r="J12" s="60"/>
      <c r="K12" s="60"/>
      <c r="L12" s="58"/>
      <c r="M12" s="58"/>
      <c r="N12" s="56"/>
      <c r="O12" s="56"/>
      <c r="P12" s="60"/>
      <c r="Q12" s="60"/>
      <c r="R12" s="58"/>
    </row>
    <row r="13" ht="15.6">
      <c r="B13" s="61">
        <v>0</v>
      </c>
      <c r="C13" s="62" t="s">
        <v>61</v>
      </c>
      <c r="D13" s="63"/>
      <c r="E13" s="64"/>
      <c r="H13" s="65"/>
      <c r="I13" s="66"/>
      <c r="J13" s="67"/>
      <c r="K13" s="68"/>
      <c r="L13" s="58"/>
      <c r="M13" s="58"/>
      <c r="N13" s="65"/>
      <c r="O13" s="66"/>
      <c r="P13" s="67"/>
      <c r="Q13" s="68"/>
      <c r="R13" s="58"/>
    </row>
    <row r="14" ht="15.6">
      <c r="B14" s="69">
        <v>1</v>
      </c>
      <c r="C14" s="53" t="s">
        <v>62</v>
      </c>
      <c r="D14" s="70"/>
      <c r="E14" s="71"/>
      <c r="H14" s="65"/>
      <c r="I14" s="66"/>
      <c r="J14" s="67"/>
      <c r="K14" s="68"/>
      <c r="L14" s="58"/>
      <c r="M14" s="58"/>
      <c r="N14" s="65"/>
      <c r="O14" s="66"/>
      <c r="P14" s="67"/>
      <c r="Q14" s="68"/>
      <c r="R14" s="58"/>
    </row>
    <row r="15" ht="15.6">
      <c r="B15" s="61">
        <v>2</v>
      </c>
      <c r="C15" s="62" t="s">
        <v>63</v>
      </c>
      <c r="D15" s="63"/>
      <c r="E15" s="64"/>
      <c r="H15" s="65"/>
      <c r="I15" s="66"/>
      <c r="J15" s="67"/>
      <c r="K15" s="68"/>
      <c r="L15" s="58"/>
      <c r="M15" s="58"/>
      <c r="N15" s="65"/>
      <c r="O15" s="66"/>
      <c r="P15" s="67"/>
      <c r="Q15" s="68"/>
      <c r="R15" s="58"/>
    </row>
    <row r="16" ht="15.6">
      <c r="B16" s="69">
        <v>3</v>
      </c>
      <c r="C16" s="53" t="s">
        <v>64</v>
      </c>
      <c r="D16" s="70"/>
      <c r="E16" s="71"/>
      <c r="H16" s="65"/>
      <c r="I16" s="66"/>
      <c r="J16" s="67"/>
      <c r="K16" s="68"/>
      <c r="L16" s="58"/>
      <c r="M16" s="58"/>
      <c r="N16" s="65"/>
      <c r="O16" s="66"/>
      <c r="P16" s="67"/>
      <c r="Q16" s="68"/>
      <c r="R16" s="58"/>
    </row>
    <row r="17" ht="15.6">
      <c r="B17" s="61">
        <v>4</v>
      </c>
      <c r="C17" s="62" t="s">
        <v>65</v>
      </c>
      <c r="D17" s="63"/>
      <c r="E17" s="64"/>
      <c r="H17" s="65"/>
      <c r="I17" s="66"/>
      <c r="J17" s="67"/>
      <c r="K17" s="68"/>
      <c r="L17" s="58"/>
      <c r="M17" s="58"/>
      <c r="N17" s="65"/>
      <c r="O17" s="66"/>
      <c r="P17" s="67"/>
      <c r="Q17" s="68"/>
      <c r="R17" s="58"/>
    </row>
    <row r="18" ht="15.6">
      <c r="B18" s="69">
        <v>5</v>
      </c>
      <c r="C18" s="53" t="s">
        <v>66</v>
      </c>
      <c r="D18" s="70"/>
      <c r="E18" s="71"/>
      <c r="H18" s="65"/>
      <c r="I18" s="66"/>
      <c r="J18" s="67"/>
      <c r="K18" s="68"/>
      <c r="L18" s="58"/>
      <c r="M18" s="58"/>
      <c r="N18" s="65"/>
      <c r="O18" s="66"/>
      <c r="P18" s="67"/>
      <c r="Q18" s="68"/>
      <c r="R18" s="58"/>
    </row>
    <row r="19" ht="15.6">
      <c r="B19" s="61">
        <v>6</v>
      </c>
      <c r="C19" s="62" t="s">
        <v>67</v>
      </c>
      <c r="D19" s="63"/>
      <c r="E19" s="64"/>
      <c r="H19" s="65"/>
      <c r="I19" s="66"/>
      <c r="J19" s="67"/>
      <c r="K19" s="68"/>
      <c r="L19" s="58"/>
      <c r="M19" s="58"/>
      <c r="N19" s="65"/>
      <c r="O19" s="66"/>
      <c r="P19" s="67"/>
      <c r="Q19" s="68"/>
      <c r="R19" s="58"/>
    </row>
    <row r="20">
      <c r="B20" s="69">
        <v>7</v>
      </c>
      <c r="C20" s="53" t="s">
        <v>68</v>
      </c>
      <c r="D20" s="70"/>
      <c r="E20" s="70"/>
      <c r="H20" s="65"/>
      <c r="I20" s="66"/>
      <c r="J20" s="67"/>
      <c r="K20" s="67"/>
      <c r="L20" s="58"/>
      <c r="M20" s="58"/>
      <c r="N20" s="65"/>
      <c r="O20" s="66"/>
      <c r="P20" s="67"/>
      <c r="Q20" s="67"/>
      <c r="R20" s="58"/>
    </row>
    <row r="21">
      <c r="B21" s="61">
        <v>8</v>
      </c>
      <c r="C21" s="62" t="s">
        <v>69</v>
      </c>
      <c r="D21" s="63"/>
      <c r="E21" s="63"/>
      <c r="H21" s="65"/>
      <c r="I21" s="66"/>
      <c r="J21" s="67"/>
      <c r="K21" s="67"/>
      <c r="L21" s="58"/>
      <c r="M21" s="58"/>
      <c r="N21" s="65"/>
      <c r="O21" s="66"/>
      <c r="P21" s="67"/>
      <c r="Q21" s="67"/>
      <c r="R21" s="58"/>
    </row>
    <row r="22">
      <c r="B22" s="69">
        <v>9</v>
      </c>
      <c r="C22" s="53" t="s">
        <v>70</v>
      </c>
      <c r="D22" s="70"/>
      <c r="E22" s="70"/>
      <c r="H22" s="65"/>
      <c r="I22" s="66"/>
      <c r="J22" s="67"/>
      <c r="K22" s="67"/>
      <c r="L22" s="58"/>
      <c r="M22" s="58"/>
      <c r="N22" s="65"/>
      <c r="O22" s="66"/>
      <c r="P22" s="67"/>
      <c r="Q22" s="67"/>
      <c r="R22" s="58"/>
    </row>
    <row r="23">
      <c r="B23" s="61">
        <v>10</v>
      </c>
      <c r="C23" s="62" t="s">
        <v>71</v>
      </c>
      <c r="D23" s="63"/>
      <c r="E23" s="63"/>
      <c r="H23" s="65"/>
      <c r="I23" s="66"/>
      <c r="J23" s="67" t="s">
        <v>89</v>
      </c>
      <c r="K23" s="67"/>
      <c r="L23" s="58"/>
      <c r="M23" s="58"/>
      <c r="N23" s="65"/>
      <c r="O23" s="66"/>
      <c r="P23" s="67"/>
      <c r="Q23" s="67"/>
      <c r="R23" s="58"/>
    </row>
    <row r="24">
      <c r="B24" s="69">
        <v>11</v>
      </c>
      <c r="C24" s="53" t="s">
        <v>72</v>
      </c>
      <c r="D24" s="70"/>
      <c r="E24" s="70"/>
      <c r="H24" s="65"/>
      <c r="I24" s="66"/>
      <c r="J24" s="67"/>
      <c r="K24" s="67"/>
      <c r="L24" s="58"/>
      <c r="M24" s="58"/>
      <c r="N24" s="65"/>
      <c r="O24" s="66"/>
      <c r="P24" s="67"/>
      <c r="Q24" s="67"/>
      <c r="R24" s="58"/>
    </row>
    <row r="25">
      <c r="B25" s="61">
        <v>12</v>
      </c>
      <c r="C25" s="62" t="s">
        <v>73</v>
      </c>
      <c r="D25" s="63"/>
      <c r="E25" s="63"/>
      <c r="H25" s="65"/>
      <c r="I25" s="66"/>
      <c r="J25" s="67"/>
      <c r="K25" s="67"/>
      <c r="L25" s="58"/>
      <c r="M25" s="58"/>
      <c r="N25" s="65"/>
      <c r="O25" s="66"/>
      <c r="P25" s="67"/>
      <c r="Q25" s="67"/>
      <c r="R25" s="58"/>
    </row>
    <row r="26">
      <c r="B26" s="69">
        <v>13</v>
      </c>
      <c r="C26" s="53" t="s">
        <v>74</v>
      </c>
      <c r="D26" s="70"/>
      <c r="E26" s="70"/>
      <c r="H26" s="65"/>
      <c r="I26" s="66"/>
      <c r="J26" s="67"/>
      <c r="K26" s="67"/>
      <c r="L26" s="58"/>
      <c r="M26" s="58"/>
      <c r="N26" s="65"/>
      <c r="O26" s="66"/>
      <c r="P26" s="67"/>
      <c r="Q26" s="67"/>
      <c r="R26" s="58"/>
    </row>
    <row r="27">
      <c r="B27" s="61">
        <v>14</v>
      </c>
      <c r="C27" s="62" t="s">
        <v>75</v>
      </c>
      <c r="D27" s="63"/>
      <c r="E27" s="63"/>
      <c r="H27" s="65"/>
      <c r="I27" s="66"/>
      <c r="J27" s="67"/>
      <c r="K27" s="67"/>
      <c r="L27" s="58"/>
      <c r="M27" s="58"/>
      <c r="N27" s="65"/>
      <c r="O27" s="66"/>
      <c r="P27" s="67"/>
      <c r="Q27" s="67"/>
      <c r="R27" s="58"/>
    </row>
    <row r="28">
      <c r="B28" s="69">
        <v>15</v>
      </c>
      <c r="C28" s="53" t="s">
        <v>76</v>
      </c>
      <c r="D28" s="70"/>
      <c r="E28" s="70"/>
      <c r="H28" s="65"/>
      <c r="I28" s="66"/>
      <c r="J28" s="67"/>
      <c r="K28" s="67"/>
      <c r="L28" s="58"/>
      <c r="M28" s="58"/>
      <c r="N28" s="65"/>
      <c r="O28" s="66"/>
      <c r="P28" s="67"/>
      <c r="Q28" s="67"/>
      <c r="R28" s="58"/>
    </row>
    <row r="29">
      <c r="B29" s="61">
        <v>16</v>
      </c>
      <c r="C29" s="62" t="s">
        <v>77</v>
      </c>
      <c r="D29" s="63"/>
      <c r="E29" s="63"/>
      <c r="H29" s="65"/>
      <c r="I29" s="66"/>
      <c r="J29" s="67"/>
      <c r="K29" s="67"/>
      <c r="L29" s="58"/>
      <c r="M29" s="58"/>
      <c r="N29" s="65"/>
      <c r="O29" s="66"/>
      <c r="P29" s="67"/>
      <c r="Q29" s="67"/>
      <c r="R29" s="58"/>
    </row>
    <row r="30">
      <c r="B30" s="69">
        <v>17</v>
      </c>
      <c r="C30" s="53" t="s">
        <v>78</v>
      </c>
      <c r="D30" s="70"/>
      <c r="E30" s="70"/>
      <c r="H30" s="65"/>
      <c r="I30" s="66"/>
      <c r="J30" s="67"/>
      <c r="K30" s="67"/>
      <c r="L30" s="58"/>
      <c r="M30" s="58"/>
      <c r="N30" s="65"/>
      <c r="O30" s="66"/>
      <c r="P30" s="67"/>
      <c r="Q30" s="67"/>
      <c r="R30" s="58"/>
    </row>
    <row r="31">
      <c r="B31" s="61">
        <v>18</v>
      </c>
      <c r="C31" s="62" t="s">
        <v>79</v>
      </c>
      <c r="D31" s="63"/>
      <c r="E31" s="63"/>
      <c r="H31" s="65"/>
      <c r="I31" s="66"/>
      <c r="J31" s="67"/>
      <c r="K31" s="67"/>
      <c r="L31" s="58"/>
      <c r="M31" s="58"/>
      <c r="N31" s="65"/>
      <c r="O31" s="66"/>
      <c r="P31" s="67"/>
      <c r="Q31" s="67"/>
      <c r="R31" s="58"/>
    </row>
    <row r="32">
      <c r="B32" s="69">
        <v>19</v>
      </c>
      <c r="C32" s="53" t="s">
        <v>80</v>
      </c>
      <c r="D32" s="70"/>
      <c r="E32" s="70"/>
      <c r="H32" s="65"/>
      <c r="I32" s="66"/>
      <c r="J32" s="67"/>
      <c r="K32" s="67"/>
      <c r="L32" s="58"/>
      <c r="M32" s="58"/>
      <c r="N32" s="65"/>
      <c r="O32" s="66"/>
      <c r="P32" s="67"/>
      <c r="Q32" s="67"/>
      <c r="R32" s="58"/>
    </row>
    <row r="33">
      <c r="B33" s="61">
        <v>20</v>
      </c>
      <c r="C33" s="62" t="s">
        <v>81</v>
      </c>
      <c r="D33" s="63"/>
      <c r="E33" s="63"/>
      <c r="H33" s="65"/>
      <c r="I33" s="66"/>
      <c r="J33" s="67"/>
      <c r="K33" s="67"/>
      <c r="L33" s="58"/>
      <c r="M33" s="58"/>
      <c r="N33" s="65"/>
      <c r="O33" s="66"/>
      <c r="P33" s="67"/>
      <c r="Q33" s="67"/>
      <c r="R33" s="58"/>
    </row>
    <row r="34">
      <c r="B34" s="69">
        <v>21</v>
      </c>
      <c r="C34" s="53" t="s">
        <v>82</v>
      </c>
      <c r="D34" s="70"/>
      <c r="E34" s="70"/>
      <c r="H34" s="65"/>
      <c r="I34" s="66"/>
      <c r="J34" s="67"/>
      <c r="K34" s="67"/>
      <c r="L34" s="58"/>
      <c r="M34" s="58"/>
      <c r="N34" s="65"/>
      <c r="O34" s="66"/>
      <c r="P34" s="67"/>
      <c r="Q34" s="67"/>
      <c r="R34" s="58"/>
    </row>
    <row r="35" ht="15.6">
      <c r="B35" s="61">
        <v>22</v>
      </c>
      <c r="C35" s="62" t="s">
        <v>83</v>
      </c>
      <c r="D35" s="63" t="s">
        <v>84</v>
      </c>
      <c r="E35" s="64">
        <v>0</v>
      </c>
      <c r="H35" s="65"/>
      <c r="I35" s="66"/>
      <c r="J35" s="67"/>
      <c r="K35" s="68"/>
      <c r="L35" s="58"/>
      <c r="M35" s="58"/>
      <c r="N35" s="65"/>
      <c r="O35" s="66"/>
      <c r="P35" s="67"/>
      <c r="Q35" s="68"/>
      <c r="R35" s="58"/>
    </row>
    <row r="36" ht="15.6">
      <c r="B36" s="69">
        <v>23</v>
      </c>
      <c r="C36" s="53" t="s">
        <v>85</v>
      </c>
      <c r="D36" s="70" t="s">
        <v>84</v>
      </c>
      <c r="E36" s="71">
        <v>0</v>
      </c>
      <c r="H36" s="65"/>
      <c r="I36" s="66"/>
      <c r="J36" s="67"/>
      <c r="K36" s="68"/>
      <c r="L36" s="58"/>
      <c r="M36" s="58"/>
      <c r="N36" s="65"/>
      <c r="O36" s="66"/>
      <c r="P36" s="67"/>
      <c r="Q36" s="68"/>
      <c r="R36" s="58"/>
    </row>
    <row r="37" ht="15.6">
      <c r="B37" s="61" t="s">
        <v>86</v>
      </c>
      <c r="C37" s="62"/>
      <c r="D37" s="72" t="s">
        <v>87</v>
      </c>
      <c r="E37" s="73">
        <f>+SUM(E13:E36)</f>
        <v>0</v>
      </c>
      <c r="H37" s="65"/>
      <c r="I37" s="66"/>
      <c r="J37" s="60"/>
      <c r="K37" s="74"/>
      <c r="L37" s="58"/>
      <c r="M37" s="58"/>
      <c r="N37" s="65"/>
      <c r="O37" s="66"/>
      <c r="P37" s="60"/>
      <c r="Q37" s="74"/>
      <c r="R37" s="58"/>
    </row>
    <row r="38"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</sheetData>
  <mergeCells count="4">
    <mergeCell ref="B2:I2"/>
    <mergeCell ref="B11:B12"/>
    <mergeCell ref="C11:C12"/>
    <mergeCell ref="D11:E11"/>
  </mergeCells>
  <conditionalFormatting sqref="E7">
    <cfRule priority="2" dxfId="0" type="expression">
      <formula>E7=""</formula>
    </cfRule>
  </conditionalFormatting>
  <conditionalFormatting sqref="D7">
    <cfRule priority="4" dxfId="0" type="expression">
      <formula>D7=""</formula>
    </cfRule>
  </conditionalFormatting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Rodrigo Vallette Gordon</dc:creator>
  <cp:lastModifiedBy>Javier Alexis Olivares Marcel</cp:lastModifiedBy>
  <cp:lastPrinted>2017-05-25T11:54:34Z</cp:lastPrinted>
  <dcterms:created xsi:type="dcterms:W3CDTF">2014-10-23T18:30:16Z</dcterms:created>
  <dcterms:modified xsi:type="dcterms:W3CDTF">2019-12-17T14:56:23Z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TBCO_ScreenResolution">
    <vt:lpwstr>288 288 3840 2160</vt:lpwstr>
  </property>
</Properties>
</file>