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0" windowHeight="6675" tabRatio="694" activeTab="0"/>
  </bookViews>
  <sheets>
    <sheet name="TAPA" sheetId="1" r:id="rId1"/>
    <sheet name="Operador UNQ" sheetId="2" r:id="rId2"/>
    <sheet name="Q01-I" sheetId="3" r:id="rId3"/>
    <sheet name="Q01-R" sheetId="4" r:id="rId4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<sst xmlns="http://schemas.openxmlformats.org/spreadsheetml/2006/main" count="169" uniqueCount="90">
  <si>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</si>
  <si>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</si>
  <si>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</si>
  <si>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</si>
  <si>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</si>
  <si>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</si>
  <si>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</si>
  <si>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</si>
  <si>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</si>
  <si>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</si>
  <si>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</si>
  <si>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</si>
  <si>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</si>
  <si>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</si>
  <si>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</si>
  <si>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</si>
  <si>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</si>
  <si>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</si>
  <si>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</si>
  <si>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</si>
  <si>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</si>
  <si>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</si>
  <si>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</si>
  <si>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</si>
  <si>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</si>
  <si>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</si>
  <si>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</si>
  <si>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</si>
  <si>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</si>
  <si>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</si>
  <si>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</si>
  <si>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</si>
  <si>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</si>
  <si>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</si>
  <si>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</si>
  <si>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</si>
  <si>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</si>
  <si>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</si>
  <si>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</si>
  <si>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</si>
  <si>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</si>
  <si>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</si>
  <si>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</si>
  <si>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</si>
  <si>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</si>
  <si>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</si>
  <si>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</si>
  <si>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</si>
  <si>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</si>
  <si>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</si>
  <si>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</si>
  <si>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</si>
  <si>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</si>
  <si>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</si>
  <si>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</si>
  <si>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</si>
  <si>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</si>
  <si>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</si>
  <si>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</si>
  <si>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</si>
  <si>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</si>
  <si>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</si>
  <si>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</si>
  <si>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</si>
  <si>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</si>
  <si>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</si>
  <si>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</si>
  <si>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</si>
  <si>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</si>
  <si>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</si>
  <si>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</si>
  <si>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</si>
  <si>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</si>
  <si>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</si>
  <si>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</si>
  <si>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</si>
  <si>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</si>
  <si>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</si>
  <si>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Regreso</t>
  </si>
  <si>
    <t>Q01</t>
  </si>
  <si>
    <t>PROGRAMA DE OPERACIÓN DEL SERVICIO (Q01 - Regreso)</t>
  </si>
  <si>
    <t>Álvaro Leyton Tureuna</t>
  </si>
  <si>
    <t>8.263.552-1</t>
  </si>
  <si>
    <t>ID Servicio</t>
  </si>
  <si>
    <t>Isabel Vallejos</t>
  </si>
  <si>
    <t>Normal</t>
  </si>
  <si>
    <t>PROGRAMA DE OPERACIÓN DEL SERVICIO (Q01 - Ida)</t>
  </si>
  <si>
    <t>Ida</t>
  </si>
  <si>
    <t>Alta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</si>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</sst>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24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b/>
      <sz val="16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43831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5" t="str">
        <f>+D12&amp;"_"&amp;D13&amp;"_"&amp;D14&amp;"_"&amp;D15&amp;"_"&amp;I12&amp;"_"&amp;YEAR(T1)&amp;"_"&amp;I13</f>
        <v>POR_V_Quintero_UNQ_Normal_2020_35</v>
      </c>
      <c r="C4" s="45"/>
      <c r="D4" s="45"/>
      <c r="E4" s="45"/>
      <c r="F4" s="45"/>
      <c r="G4" s="45"/>
      <c r="H4" s="45"/>
      <c r="I4" s="45"/>
      <c r="J4" s="45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2" t="s">
        <v>0</v>
      </c>
      <c r="C12" s="42"/>
      <c r="D12" s="44" t="s">
        <v>75</v>
      </c>
      <c r="E12" s="44"/>
      <c r="G12" s="42" t="s">
        <v>1</v>
      </c>
      <c r="H12" s="42"/>
      <c r="I12" s="44" t="s">
        <v>85</v>
      </c>
      <c r="J12" s="44"/>
    </row>
    <row r="13" spans="2:10" ht="16.5">
      <c r="B13" s="42" t="s">
        <v>2</v>
      </c>
      <c r="C13" s="42"/>
      <c r="D13" s="44" t="str">
        <f>'Operador UNQ'!D9:E9</f>
        <v>V</v>
      </c>
      <c r="E13" s="44"/>
      <c r="G13" s="42" t="s">
        <v>3</v>
      </c>
      <c r="H13" s="42"/>
      <c r="I13" s="44">
        <v>35</v>
      </c>
      <c r="J13" s="44"/>
    </row>
    <row r="14" spans="2:5" ht="16.5">
      <c r="B14" s="42" t="s">
        <v>4</v>
      </c>
      <c r="C14" s="42"/>
      <c r="D14" s="44" t="str">
        <f>'Operador UNQ'!D10:E10</f>
        <v>Quintero</v>
      </c>
      <c r="E14" s="44"/>
    </row>
    <row r="15" spans="2:5" ht="16.5">
      <c r="B15" s="42" t="s">
        <v>5</v>
      </c>
      <c r="C15" s="42"/>
      <c r="D15" s="44" t="str">
        <f>'Operador UNQ'!D11:E11</f>
        <v>UNQ</v>
      </c>
      <c r="E15" s="44"/>
    </row>
    <row r="16" spans="2:3" ht="16.5">
      <c r="B16" s="9"/>
      <c r="C16" s="9"/>
    </row>
    <row r="17" spans="2:10" ht="16.5">
      <c r="B17" s="42" t="s">
        <v>6</v>
      </c>
      <c r="C17" s="42"/>
      <c r="D17" s="19">
        <v>44169</v>
      </c>
      <c r="F17" s="10" t="s">
        <v>7</v>
      </c>
      <c r="G17" s="43" t="s">
        <v>84</v>
      </c>
      <c r="H17" s="43"/>
      <c r="I17" s="43"/>
      <c r="J17" s="43"/>
    </row>
    <row r="18" spans="2:10" ht="16.5">
      <c r="B18" s="42" t="s">
        <v>8</v>
      </c>
      <c r="C18" s="42"/>
      <c r="D18" s="19">
        <v>44169</v>
      </c>
      <c r="F18" s="10" t="s">
        <v>9</v>
      </c>
      <c r="G18" s="43" t="s">
        <v>89</v>
      </c>
      <c r="H18" s="43"/>
      <c r="I18" s="43"/>
      <c r="J18" s="43"/>
    </row>
    <row r="22" ht="16.5">
      <c r="F22" s="11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="70" zoomScaleNormal="70" zoomScalePageLayoutView="0" workbookViewId="0" topLeftCell="A1">
      <selection activeCell="Q34" sqref="Q34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48" t="s">
        <v>10</v>
      </c>
      <c r="C2" s="48"/>
      <c r="D2" s="48"/>
      <c r="E2" s="48"/>
      <c r="F2" s="48"/>
      <c r="G2" s="48"/>
      <c r="H2" s="48"/>
      <c r="I2" s="48"/>
      <c r="J2" s="48"/>
    </row>
    <row r="4" spans="1:10" s="2" customFormat="1" ht="18.75">
      <c r="A4" s="13"/>
      <c r="B4" s="14" t="s">
        <v>11</v>
      </c>
      <c r="C4" s="49" t="str">
        <f>+D8&amp;"_"&amp;D9&amp;"_"&amp;D10&amp;"_"&amp;D11&amp;"_"&amp;I8&amp;"_"&amp;YEAR(TAPA!T1)&amp;"_"&amp;I11</f>
        <v>POR_V_Quintero_UNQ_Normal_2020_35</v>
      </c>
      <c r="D4" s="49"/>
      <c r="E4" s="49"/>
      <c r="F4" s="49"/>
      <c r="G4" s="49"/>
      <c r="H4" s="49"/>
      <c r="I4" s="49"/>
      <c r="J4" s="49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42" t="s">
        <v>0</v>
      </c>
      <c r="C8" s="42"/>
      <c r="D8" s="44" t="s">
        <v>75</v>
      </c>
      <c r="E8" s="44"/>
      <c r="F8" s="16"/>
      <c r="G8" s="42" t="s">
        <v>1</v>
      </c>
      <c r="H8" s="42"/>
      <c r="I8" s="44" t="s">
        <v>85</v>
      </c>
      <c r="J8" s="44"/>
    </row>
    <row r="9" spans="2:10" ht="16.5">
      <c r="B9" s="42" t="s">
        <v>2</v>
      </c>
      <c r="C9" s="42"/>
      <c r="D9" s="44" t="s">
        <v>14</v>
      </c>
      <c r="E9" s="44"/>
      <c r="F9" s="16"/>
      <c r="G9" s="42" t="s">
        <v>15</v>
      </c>
      <c r="H9" s="42"/>
      <c r="I9" s="44"/>
      <c r="J9" s="44"/>
    </row>
    <row r="10" spans="2:10" ht="16.5">
      <c r="B10" s="42" t="s">
        <v>4</v>
      </c>
      <c r="C10" s="42"/>
      <c r="D10" s="44" t="s">
        <v>16</v>
      </c>
      <c r="E10" s="44"/>
      <c r="F10" s="16"/>
      <c r="G10" s="42" t="s">
        <v>17</v>
      </c>
      <c r="H10" s="42"/>
      <c r="I10" s="44" t="s">
        <v>18</v>
      </c>
      <c r="J10" s="44"/>
    </row>
    <row r="11" spans="2:10" ht="16.5">
      <c r="B11" s="42" t="s">
        <v>5</v>
      </c>
      <c r="C11" s="42"/>
      <c r="D11" s="44" t="s">
        <v>19</v>
      </c>
      <c r="E11" s="44"/>
      <c r="F11" s="16"/>
      <c r="G11" s="42" t="s">
        <v>3</v>
      </c>
      <c r="H11" s="42"/>
      <c r="I11" s="44">
        <v>35</v>
      </c>
      <c r="J11" s="44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42" t="s">
        <v>6</v>
      </c>
      <c r="C13" s="42"/>
      <c r="D13" s="19">
        <f>TAPA!D17</f>
        <v>44169</v>
      </c>
      <c r="E13" s="16"/>
      <c r="F13" s="16"/>
      <c r="G13"/>
      <c r="H13"/>
      <c r="I13" s="3"/>
    </row>
    <row r="14" spans="2:9" ht="16.5">
      <c r="B14" s="42" t="s">
        <v>8</v>
      </c>
      <c r="C14" s="42"/>
      <c r="D14" s="19">
        <f>TAPA!D18</f>
        <v>44169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6" t="s">
        <v>21</v>
      </c>
      <c r="C18" s="47"/>
      <c r="D18" s="58" t="s">
        <v>22</v>
      </c>
      <c r="E18" s="51"/>
      <c r="F18" s="51"/>
      <c r="G18" s="52"/>
      <c r="H18" s="3"/>
      <c r="I18" s="7" t="s">
        <v>23</v>
      </c>
      <c r="J18" s="8" t="s">
        <v>24</v>
      </c>
    </row>
    <row r="19" spans="2:10" ht="16.5">
      <c r="B19" s="46" t="s">
        <v>25</v>
      </c>
      <c r="C19" s="47"/>
      <c r="D19" s="58">
        <v>501000</v>
      </c>
      <c r="E19" s="51"/>
      <c r="F19" s="51"/>
      <c r="G19" s="52"/>
      <c r="H19" s="3"/>
      <c r="I19"/>
      <c r="J19"/>
    </row>
    <row r="20" spans="2:10" ht="16.5">
      <c r="B20" s="46" t="s">
        <v>26</v>
      </c>
      <c r="C20" s="47"/>
      <c r="D20" s="50" t="s">
        <v>81</v>
      </c>
      <c r="E20" s="51"/>
      <c r="F20" s="51"/>
      <c r="G20" s="52"/>
      <c r="H20" s="3"/>
      <c r="I20" s="7" t="s">
        <v>23</v>
      </c>
      <c r="J20" s="34" t="s">
        <v>82</v>
      </c>
    </row>
    <row r="21" spans="2:10" ht="16.5">
      <c r="B21" s="46" t="s">
        <v>29</v>
      </c>
      <c r="C21" s="47"/>
      <c r="D21" s="53" t="s">
        <v>27</v>
      </c>
      <c r="E21" s="54"/>
      <c r="F21" s="54"/>
      <c r="G21" s="55"/>
      <c r="H21" s="3"/>
      <c r="I21" s="7" t="s">
        <v>23</v>
      </c>
      <c r="J21" s="38" t="s">
        <v>28</v>
      </c>
    </row>
    <row r="23" ht="18">
      <c r="B23" s="15" t="s">
        <v>30</v>
      </c>
    </row>
    <row r="24" ht="6.75" customHeight="1"/>
    <row r="25" spans="2:9" ht="16.5">
      <c r="B25" s="42" t="s">
        <v>31</v>
      </c>
      <c r="C25" s="42"/>
      <c r="D25" s="8">
        <v>50</v>
      </c>
      <c r="E25"/>
      <c r="F25"/>
      <c r="G25"/>
      <c r="H25"/>
      <c r="I25" s="3"/>
    </row>
    <row r="26" spans="2:9" ht="16.5">
      <c r="B26" s="42" t="s">
        <v>32</v>
      </c>
      <c r="C26" s="42"/>
      <c r="D26" s="8">
        <v>55</v>
      </c>
      <c r="H26" s="3"/>
      <c r="I26" s="3"/>
    </row>
    <row r="27" spans="2:9" ht="16.5">
      <c r="B27" s="42" t="s">
        <v>33</v>
      </c>
      <c r="C27" s="42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9" t="s">
        <v>38</v>
      </c>
      <c r="F31" s="59"/>
      <c r="G31" s="59" t="s">
        <v>39</v>
      </c>
      <c r="H31" s="59"/>
      <c r="I31" s="36" t="s">
        <v>83</v>
      </c>
      <c r="J31" s="17" t="s">
        <v>40</v>
      </c>
    </row>
    <row r="32" spans="2:10" ht="16.5">
      <c r="B32" s="40" t="s">
        <v>79</v>
      </c>
      <c r="C32" s="40" t="s">
        <v>87</v>
      </c>
      <c r="D32" s="35">
        <v>77.8</v>
      </c>
      <c r="E32" s="60" t="s">
        <v>42</v>
      </c>
      <c r="F32" s="61"/>
      <c r="G32" s="60" t="s">
        <v>77</v>
      </c>
      <c r="H32" s="61"/>
      <c r="J32" s="40" t="s">
        <v>41</v>
      </c>
    </row>
    <row r="33" spans="2:10" ht="16.5">
      <c r="B33" s="40" t="s">
        <v>79</v>
      </c>
      <c r="C33" s="41" t="s">
        <v>78</v>
      </c>
      <c r="D33" s="35">
        <v>78.52</v>
      </c>
      <c r="E33" s="56" t="s">
        <v>77</v>
      </c>
      <c r="F33" s="57"/>
      <c r="G33" s="56" t="s">
        <v>42</v>
      </c>
      <c r="H33" s="57"/>
      <c r="I33" s="35"/>
      <c r="J33" s="37" t="s">
        <v>41</v>
      </c>
    </row>
    <row r="34" ht="16.5">
      <c r="J34" s="18"/>
    </row>
    <row r="35" ht="16.5">
      <c r="J35" s="18"/>
    </row>
    <row r="36" ht="16.5">
      <c r="J36" s="18"/>
    </row>
    <row r="37" ht="16.5">
      <c r="J37" s="18"/>
    </row>
    <row r="38" ht="16.5">
      <c r="J38" s="18"/>
    </row>
    <row r="39" ht="16.5">
      <c r="J39" s="18"/>
    </row>
  </sheetData>
  <sheetProtection/>
  <mergeCells count="37">
    <mergeCell ref="E33:F33"/>
    <mergeCell ref="D18:G18"/>
    <mergeCell ref="D19:G19"/>
    <mergeCell ref="E31:F31"/>
    <mergeCell ref="G31:H31"/>
    <mergeCell ref="G33:H33"/>
    <mergeCell ref="E32:F32"/>
    <mergeCell ref="G32:H32"/>
    <mergeCell ref="B19:C19"/>
    <mergeCell ref="B26:C26"/>
    <mergeCell ref="B27:C27"/>
    <mergeCell ref="B20:C20"/>
    <mergeCell ref="D20:G20"/>
    <mergeCell ref="B21:C21"/>
    <mergeCell ref="D21:G21"/>
    <mergeCell ref="B25:C25"/>
    <mergeCell ref="B2:J2"/>
    <mergeCell ref="C4:J4"/>
    <mergeCell ref="G8:H8"/>
    <mergeCell ref="I8:J8"/>
    <mergeCell ref="D8:E8"/>
    <mergeCell ref="B8:C8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14:C14"/>
    <mergeCell ref="B18:C18"/>
    <mergeCell ref="B11:C11"/>
    <mergeCell ref="D11:E11"/>
    <mergeCell ref="G11:H11"/>
  </mergeCells>
  <conditionalFormatting sqref="J21">
    <cfRule type="expression" priority="217" dxfId="0">
      <formula>J21=""</formula>
    </cfRule>
  </conditionalFormatting>
  <conditionalFormatting sqref="D21:G21">
    <cfRule type="expression" priority="219" dxfId="0">
      <formula>D21=""</formula>
    </cfRule>
  </conditionalFormatting>
  <conditionalFormatting sqref="D20:G20">
    <cfRule type="expression" priority="257" dxfId="0">
      <formula>D20=""</formula>
    </cfRule>
  </conditionalFormatting>
  <conditionalFormatting sqref="D19:G19">
    <cfRule type="expression" priority="258" dxfId="0">
      <formula>D19=""</formula>
    </cfRule>
  </conditionalFormatting>
  <conditionalFormatting sqref="D18:G18">
    <cfRule type="expression" priority="259" dxfId="0">
      <formula>D18=""</formula>
    </cfRule>
  </conditionalFormatting>
  <conditionalFormatting sqref="J18">
    <cfRule type="expression" priority="261" dxfId="0">
      <formula>J18=""</formula>
    </cfRule>
  </conditionalFormatting>
  <conditionalFormatting sqref="D27">
    <cfRule type="expression" priority="262" dxfId="0">
      <formula>D27=""</formula>
    </cfRule>
  </conditionalFormatting>
  <conditionalFormatting sqref="D26">
    <cfRule type="expression" priority="263" dxfId="0">
      <formula>D26=""</formula>
    </cfRule>
  </conditionalFormatting>
  <conditionalFormatting sqref="D25">
    <cfRule type="expression" priority="264" dxfId="0">
      <formula>D25=""</formula>
    </cfRule>
  </conditionalFormatting>
  <conditionalFormatting sqref="I11:J11">
    <cfRule type="expression" priority="265" dxfId="0">
      <formula>I11=""</formula>
    </cfRule>
  </conditionalFormatting>
  <conditionalFormatting sqref="I10:J10">
    <cfRule type="expression" priority="266" dxfId="0">
      <formula>I10=""</formula>
    </cfRule>
  </conditionalFormatting>
  <conditionalFormatting sqref="I9:J9">
    <cfRule type="expression" priority="267" dxfId="0">
      <formula>I9=""</formula>
    </cfRule>
  </conditionalFormatting>
  <conditionalFormatting sqref="D9:E9">
    <cfRule type="expression" priority="268" dxfId="0">
      <formula>D9=""</formula>
    </cfRule>
  </conditionalFormatting>
  <conditionalFormatting sqref="I8:J8">
    <cfRule type="expression" priority="269" dxfId="0">
      <formula>I8=""</formula>
    </cfRule>
  </conditionalFormatting>
  <conditionalFormatting sqref="D11:E11">
    <cfRule type="expression" priority="270" dxfId="0">
      <formula>D11=""</formula>
    </cfRule>
  </conditionalFormatting>
  <conditionalFormatting sqref="D10:E10">
    <cfRule type="expression" priority="271" dxfId="0">
      <formula>D10=""</formula>
    </cfRule>
  </conditionalFormatting>
  <conditionalFormatting sqref="D8:E8">
    <cfRule type="expression" priority="272" dxfId="0">
      <formula>D8=""</formula>
    </cfRule>
  </conditionalFormatting>
  <conditionalFormatting sqref="D14">
    <cfRule type="expression" priority="24" dxfId="0">
      <formula>D14=""</formula>
    </cfRule>
  </conditionalFormatting>
  <conditionalFormatting sqref="E33 G33">
    <cfRule type="expression" priority="29" dxfId="0">
      <formula>E33=""</formula>
    </cfRule>
  </conditionalFormatting>
  <conditionalFormatting sqref="J20">
    <cfRule type="expression" priority="26" dxfId="0">
      <formula>J20=""</formula>
    </cfRule>
  </conditionalFormatting>
  <conditionalFormatting sqref="D13">
    <cfRule type="expression" priority="25" dxfId="0">
      <formula>D13=""</formula>
    </cfRule>
  </conditionalFormatting>
  <conditionalFormatting sqref="J32">
    <cfRule type="expression" priority="19" dxfId="0">
      <formula>J32=""</formula>
    </cfRule>
  </conditionalFormatting>
  <conditionalFormatting sqref="E32 G32">
    <cfRule type="expression" priority="18" dxfId="0">
      <formula>E32=""</formula>
    </cfRule>
  </conditionalFormatting>
  <conditionalFormatting sqref="B32:C32">
    <cfRule type="expression" priority="7" dxfId="0">
      <formula>B32=""</formula>
    </cfRule>
  </conditionalFormatting>
  <conditionalFormatting sqref="B33:C33">
    <cfRule type="expression" priority="6" dxfId="0">
      <formula>B33=""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24" sqref="G24"/>
    </sheetView>
  </sheetViews>
  <sheetFormatPr defaultColWidth="11.421875" defaultRowHeight="15"/>
  <sheetData>
    <row r="2" spans="2:9" ht="15">
      <c r="B2" s="62" t="s">
        <v>86</v>
      </c>
      <c r="C2" s="62"/>
      <c r="D2" s="62"/>
      <c r="E2" s="62"/>
      <c r="F2" s="62"/>
      <c r="G2" s="62"/>
      <c r="H2" s="62"/>
      <c r="I2" s="62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79</v>
      </c>
      <c r="C7" s="24" t="s">
        <v>87</v>
      </c>
      <c r="D7" s="24" t="s">
        <v>42</v>
      </c>
      <c r="E7" s="24" t="s">
        <v>77</v>
      </c>
      <c r="F7" s="24" t="s">
        <v>85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3" t="s">
        <v>46</v>
      </c>
      <c r="C11" s="63" t="s">
        <v>47</v>
      </c>
      <c r="D11" s="64">
        <v>44169</v>
      </c>
      <c r="E11" s="65"/>
      <c r="F11" s="20"/>
      <c r="G11" s="20"/>
      <c r="H11" s="20"/>
      <c r="I11" s="20"/>
    </row>
    <row r="12" spans="2:9" ht="24">
      <c r="B12" s="63"/>
      <c r="C12" s="63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39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39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39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39" t="s">
        <v>57</v>
      </c>
      <c r="D20" s="30"/>
      <c r="E20" s="30"/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5">
      <c r="B22" s="29">
        <v>9</v>
      </c>
      <c r="C22" s="39" t="s">
        <v>59</v>
      </c>
      <c r="D22" s="30"/>
      <c r="E22" s="30"/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5">
      <c r="B24" s="29">
        <v>11</v>
      </c>
      <c r="C24" s="39" t="s">
        <v>61</v>
      </c>
      <c r="D24" s="30"/>
      <c r="E24" s="30"/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5">
      <c r="B26" s="29">
        <v>13</v>
      </c>
      <c r="C26" s="39" t="s">
        <v>63</v>
      </c>
      <c r="D26" s="30"/>
      <c r="E26" s="30"/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5">
      <c r="B28" s="29">
        <v>15</v>
      </c>
      <c r="C28" s="39" t="s">
        <v>65</v>
      </c>
      <c r="D28" s="30"/>
      <c r="E28" s="30"/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/>
      <c r="E29" s="28"/>
      <c r="F29" s="20"/>
      <c r="G29" s="20"/>
      <c r="H29" s="20"/>
      <c r="I29" s="20"/>
    </row>
    <row r="30" spans="2:9" ht="15">
      <c r="B30" s="29">
        <v>17</v>
      </c>
      <c r="C30" s="39" t="s">
        <v>67</v>
      </c>
      <c r="D30" s="32" t="s">
        <v>88</v>
      </c>
      <c r="E30" s="30">
        <v>0</v>
      </c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5">
      <c r="B32" s="29">
        <v>19</v>
      </c>
      <c r="C32" s="39" t="s">
        <v>69</v>
      </c>
      <c r="D32" s="30"/>
      <c r="E32" s="30"/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39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/>
      <c r="E35" s="28"/>
      <c r="F35" s="20"/>
      <c r="G35" s="20"/>
      <c r="H35" s="20"/>
      <c r="I35" s="20"/>
    </row>
    <row r="36" spans="2:9" ht="15">
      <c r="B36" s="29">
        <v>23</v>
      </c>
      <c r="C36" s="39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2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4" dxfId="0">
      <formula>C7=""</formula>
    </cfRule>
  </conditionalFormatting>
  <conditionalFormatting sqref="F7">
    <cfRule type="expression" priority="5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20" sqref="I20"/>
    </sheetView>
  </sheetViews>
  <sheetFormatPr defaultColWidth="11.421875" defaultRowHeight="15"/>
  <sheetData>
    <row r="2" spans="2:9" ht="15">
      <c r="B2" s="62" t="s">
        <v>80</v>
      </c>
      <c r="C2" s="62"/>
      <c r="D2" s="62"/>
      <c r="E2" s="62"/>
      <c r="F2" s="62"/>
      <c r="G2" s="62"/>
      <c r="H2" s="62"/>
      <c r="I2" s="62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79</v>
      </c>
      <c r="C7" s="24" t="s">
        <v>78</v>
      </c>
      <c r="D7" s="24" t="s">
        <v>77</v>
      </c>
      <c r="E7" s="24" t="s">
        <v>42</v>
      </c>
      <c r="F7" s="24" t="s">
        <v>85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3" t="s">
        <v>46</v>
      </c>
      <c r="C11" s="63" t="s">
        <v>47</v>
      </c>
      <c r="D11" s="64">
        <v>44169</v>
      </c>
      <c r="E11" s="65"/>
      <c r="F11" s="20"/>
      <c r="G11" s="20"/>
      <c r="H11" s="20"/>
      <c r="I11" s="20"/>
    </row>
    <row r="12" spans="2:9" ht="24">
      <c r="B12" s="63"/>
      <c r="C12" s="63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33" t="s">
        <v>57</v>
      </c>
      <c r="D20" s="30"/>
      <c r="E20" s="30"/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5">
      <c r="B22" s="29">
        <v>9</v>
      </c>
      <c r="C22" s="33" t="s">
        <v>59</v>
      </c>
      <c r="D22" s="30"/>
      <c r="E22" s="30"/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5">
      <c r="B24" s="29">
        <v>11</v>
      </c>
      <c r="C24" s="33" t="s">
        <v>61</v>
      </c>
      <c r="D24" s="30"/>
      <c r="E24" s="30"/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5">
      <c r="B26" s="29">
        <v>13</v>
      </c>
      <c r="C26" s="33" t="s">
        <v>63</v>
      </c>
      <c r="D26" s="30"/>
      <c r="E26" s="30"/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5">
      <c r="B28" s="29">
        <v>15</v>
      </c>
      <c r="C28" s="33" t="s">
        <v>65</v>
      </c>
      <c r="D28" s="30"/>
      <c r="E28" s="30"/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 t="s">
        <v>88</v>
      </c>
      <c r="E29" s="28">
        <v>0</v>
      </c>
      <c r="F29" s="20"/>
      <c r="G29" s="20"/>
      <c r="H29" s="20"/>
      <c r="I29" s="20"/>
    </row>
    <row r="30" spans="2:9" ht="15">
      <c r="B30" s="29">
        <v>17</v>
      </c>
      <c r="C30" s="33" t="s">
        <v>67</v>
      </c>
      <c r="D30" s="32"/>
      <c r="E30" s="30"/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5">
      <c r="B32" s="29">
        <v>19</v>
      </c>
      <c r="C32" s="33" t="s">
        <v>69</v>
      </c>
      <c r="D32" s="30"/>
      <c r="E32" s="30"/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3" dxfId="0">
      <formula>E7=""</formula>
    </cfRule>
  </conditionalFormatting>
  <conditionalFormatting sqref="B7">
    <cfRule type="expression" priority="4" dxfId="0">
      <formula>B7=""</formula>
    </cfRule>
  </conditionalFormatting>
  <conditionalFormatting sqref="C7">
    <cfRule type="expression" priority="5" dxfId="0">
      <formula>C7=""</formula>
    </cfRule>
  </conditionalFormatting>
  <conditionalFormatting sqref="F7">
    <cfRule type="expression" priority="6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Rocio Pinto Ruiz</cp:lastModifiedBy>
  <cp:lastPrinted>2017-06-29T13:51:45Z</cp:lastPrinted>
  <dcterms:created xsi:type="dcterms:W3CDTF">2017-06-13T19:17:56Z</dcterms:created>
  <dcterms:modified xsi:type="dcterms:W3CDTF">2021-01-08T12:53:48Z</dcterms:modified>
  <cp:category/>
  <cp:version/>
  <cp:contentType/>
  <cp:contentStatus/>
</cp:coreProperties>
</file>