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kcontrerasca\Desktop\Kathy trabajos\0. Quintero\Eventos Exógenos\"/>
    </mc:Choice>
  </mc:AlternateContent>
  <bookViews>
    <workbookView xWindow="-105" yWindow="-105" windowWidth="23250" windowHeight="12570" tabRatio="892"/>
  </bookViews>
  <sheets>
    <sheet name="TAPA" sheetId="31" r:id="rId1"/>
    <sheet name="Operador UNQ" sheetId="30" r:id="rId2"/>
    <sheet name="Q01-I" sheetId="14" r:id="rId3"/>
    <sheet name="Q02-R" sheetId="12" r:id="rId4"/>
  </sheets>
  <definedNames>
    <definedName name="_xlnm.Print_Area" localSheetId="1">'Operador UNQ'!$B$2:$J$33</definedName>
    <definedName name="_xlnm.Print_Area" localSheetId="2">'Q01-I'!$B$2:$I$37</definedName>
    <definedName name="_xlnm.Print_Area" localSheetId="3">'Q02-R'!$B$2:$I$37</definedName>
    <definedName name="_xlnm.Print_Area" localSheetId="0">TAPA!#REF!</definedName>
    <definedName name="_xlnm.Print_Titles" localSheetId="1">'Operador UNQ'!$31:$31</definedName>
  </definedNames>
  <calcPr calcId="152511"/>
</workbook>
</file>

<file path=xl/calcChain.xml><?xml version="1.0" encoding="utf-8"?>
<calcChain xmlns="http://schemas.openxmlformats.org/spreadsheetml/2006/main">
  <c r="C4" i="30" l="1"/>
  <c r="D14" i="30"/>
  <c r="D13" i="30"/>
  <c r="B4" i="31"/>
</calcChain>
</file>

<file path=xl/sharedStrings.xml><?xml version="1.0" encoding="utf-8"?>
<sst xmlns="http://schemas.openxmlformats.org/spreadsheetml/2006/main" count="187" uniqueCount="94">
  <si>
    <t>TIPO</t>
  </si>
  <si>
    <t>ESTACIONALIDAD</t>
  </si>
  <si>
    <t>REGIÓN</t>
  </si>
  <si>
    <t>CORRELATIVO</t>
  </si>
  <si>
    <t>PERÍMETRO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</si>
  <si>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</si>
  <si>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</si>
  <si>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</si>
  <si>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</si>
  <si>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</si>
  <si>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</si>
  <si>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</si>
  <si>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</si>
  <si>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 xml:space="preserve"> </t>
  </si>
  <si>
    <t>Normal</t>
  </si>
  <si>
    <t>V</t>
  </si>
  <si>
    <t>DETALLE Estacionalidad</t>
  </si>
  <si>
    <t>Quintero</t>
  </si>
  <si>
    <t>MODIFICA SUBSIDIO</t>
  </si>
  <si>
    <t>NO</t>
  </si>
  <si>
    <t>UNQ</t>
  </si>
  <si>
    <t>2. Descripción del Operador</t>
  </si>
  <si>
    <t>OPERADOR DE TRANSPORTE</t>
  </si>
  <si>
    <t>Transrural Valparaíso S.A</t>
  </si>
  <si>
    <t>RUT</t>
  </si>
  <si>
    <t>76.572.358-2</t>
  </si>
  <si>
    <t>FOLIO</t>
  </si>
  <si>
    <t>REPRESENTANTE LEGAL</t>
  </si>
  <si>
    <t>Francisco Olivares Belmar</t>
  </si>
  <si>
    <t>16.888.407-9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</si>
  <si>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</si>
  <si>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</si>
  <si>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</si>
  <si>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</si>
  <si>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</si>
  <si>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</si>
  <si>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</si>
  <si>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</si>
  <si>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</si>
  <si>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</si>
  <si>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</si>
  <si>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Adjunta KMZ</t>
  </si>
  <si>
    <t>Q01</t>
  </si>
  <si>
    <t>Ida</t>
  </si>
  <si>
    <t>SI</t>
  </si>
  <si>
    <t>Regreso</t>
  </si>
  <si>
    <t>Q02</t>
  </si>
  <si>
    <t>Valparaíso</t>
  </si>
  <si>
    <t>Puchuncaví</t>
  </si>
  <si>
    <t>Villa Alemana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</si>
  <si>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</si>
  <si>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</si>
  <si>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</si>
  <si>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</si>
  <si>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</si>
  <si>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</si>
  <si>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</si>
  <si>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</si>
  <si>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</si>
  <si>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</si>
  <si>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</si>
  <si>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</si>
  <si>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</si>
  <si>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</si>
  <si>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</si>
  <si>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</si>
  <si>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</si>
  <si>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</si>
  <si>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</si>
  <si>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</si>
  <si>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</si>
  <si>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</si>
  <si>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</si>
  <si>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</si>
  <si>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</si>
  <si>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</si>
  <si>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</si>
  <si>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</si>
  <si>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</si>
  <si>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</si>
  <si>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</si>
  <si>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</si>
  <si>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Katherine Contreras</t>
  </si>
  <si>
    <t>POR</t>
  </si>
  <si>
    <t>PROGRAMA DE OPERACIÓN DEL SERVICIO (Q01 - Ida)</t>
  </si>
  <si>
    <t/>
  </si>
  <si>
    <t>Media</t>
  </si>
  <si>
    <t>Alta</t>
  </si>
  <si>
    <t>PROGRAMA DE OPERACIÓN DEL SERVICIO (Q02 - Regreso)</t>
  </si>
  <si>
    <t>TIPO REGULACIÓN</t>
  </si>
  <si>
    <t>NORMAL</t>
  </si>
  <si>
    <t>ZONA REGULADA</t>
  </si>
  <si>
    <t>PE</t>
  </si>
  <si>
    <t>QUINTERO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</si>
</sst>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7" x14ac:knownFonts="1">
    <font>
      <sz val="11"/>
      <color theme="1"/>
      <name val="Calibri"/>
      <family val="2"/>
      <scheme val="minor"/>
    </font>
    <font>
      <u/>
      <sz val="11"/>
      <color theme="1"/>
      <name val="Trebuchet MS"/>
    </font>
    <font>
      <b/>
      <sz val="11"/>
      <color theme="1"/>
      <name val="Calibri"/>
      <scheme val="minor"/>
    </font>
    <font>
      <sz val="11"/>
      <color theme="1"/>
      <name val="Trebuchet MS"/>
    </font>
    <font>
      <b/>
      <sz val="11"/>
      <color theme="1"/>
      <name val="Trebuchet MS"/>
    </font>
    <font>
      <b/>
      <sz val="16"/>
      <color theme="1"/>
      <name val="Trebuchet MS"/>
    </font>
    <font>
      <u/>
      <sz val="11"/>
      <color theme="1"/>
      <name val="Calibri"/>
      <scheme val="minor"/>
    </font>
    <font>
      <b/>
      <sz val="14"/>
      <color theme="1"/>
      <name val="Trebuchet MS"/>
    </font>
    <font>
      <b/>
      <sz val="12"/>
      <color theme="1"/>
      <name val="Trebuchet MS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b/>
      <sz val="11"/>
      <color theme="1"/>
      <name val="Trebuchet MS"/>
      <family val="2"/>
    </font>
    <font>
      <sz val="11"/>
      <name val="Calibri"/>
      <family val="2"/>
      <scheme val="minor"/>
    </font>
    <font>
      <sz val="11"/>
      <name val="Trebuchet MS"/>
      <family val="2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/>
    <xf numFmtId="0" fontId="4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2" fontId="3" fillId="0" borderId="0" xfId="0" applyNumberFormat="1" applyFont="1" applyAlignment="1">
      <alignment horizontal="center"/>
    </xf>
    <xf numFmtId="0" fontId="6" fillId="0" borderId="0" xfId="0" applyFont="1"/>
    <xf numFmtId="0" fontId="4" fillId="3" borderId="2" xfId="0" applyFont="1" applyFill="1" applyBorder="1" applyAlignment="1"/>
    <xf numFmtId="0" fontId="8" fillId="0" borderId="0" xfId="0" applyFont="1"/>
    <xf numFmtId="0" fontId="3" fillId="0" borderId="0" xfId="0" applyFont="1" applyAlignment="1">
      <alignment horizontal="left"/>
    </xf>
    <xf numFmtId="0" fontId="3" fillId="5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3" fontId="3" fillId="0" borderId="0" xfId="0" applyNumberFormat="1" applyFont="1"/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" fontId="3" fillId="8" borderId="1" xfId="0" applyNumberFormat="1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left"/>
    </xf>
    <xf numFmtId="0" fontId="16" fillId="0" borderId="0" xfId="0" applyFont="1"/>
    <xf numFmtId="0" fontId="11" fillId="3" borderId="1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3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rgb="FFFFC000"/>
    <pageSetUpPr fitToPage="1"/>
  </sheetPr>
  <dimension ref="A1:T20"/>
  <sheetViews>
    <sheetView tabSelected="1" zoomScale="70" zoomScaleNormal="70" workbookViewId="0">
      <selection activeCell="E26" sqref="E26"/>
    </sheetView>
  </sheetViews>
  <sheetFormatPr baseColWidth="10" defaultRowHeight="15" x14ac:dyDescent="0.25"/>
  <cols>
    <col min="3" max="3" width="13.140625" customWidth="1"/>
    <col min="4" max="4" width="12.42578125" bestFit="1" customWidth="1"/>
    <col min="6" max="6" width="14.85546875" bestFit="1" customWidth="1"/>
    <col min="10" max="10" width="26.7109375" customWidth="1"/>
  </cols>
  <sheetData>
    <row r="1" spans="1:20" ht="16.5" x14ac:dyDescent="0.3">
      <c r="B1" s="35"/>
      <c r="C1" s="34"/>
      <c r="D1" s="34"/>
      <c r="E1" s="34"/>
      <c r="F1" s="34"/>
      <c r="G1" s="34"/>
      <c r="H1" s="35"/>
      <c r="I1" s="35"/>
      <c r="J1" s="35"/>
      <c r="T1" s="5">
        <v>43466</v>
      </c>
    </row>
    <row r="4" spans="1:20" ht="36" x14ac:dyDescent="0.25">
      <c r="B4" s="46" t="str">
        <f>+D12&amp;"_"&amp;D13&amp;"_"&amp;D14&amp;"_"&amp;D15&amp;"_"&amp;I12&amp;"_"&amp;YEAR(D17)&amp;"_"&amp;I13</f>
        <v>POR_V_QUINTERO_UNQ_NORMAL_2019_1</v>
      </c>
      <c r="C4" s="46"/>
      <c r="D4" s="46"/>
      <c r="E4" s="46"/>
      <c r="F4" s="46"/>
      <c r="G4" s="46"/>
      <c r="H4" s="46"/>
      <c r="I4" s="46"/>
      <c r="J4" s="46"/>
    </row>
    <row r="5" spans="1:20" x14ac:dyDescent="0.25">
      <c r="A5" s="38"/>
    </row>
    <row r="6" spans="1:20" x14ac:dyDescent="0.25">
      <c r="A6" s="38"/>
    </row>
    <row r="7" spans="1:20" x14ac:dyDescent="0.25">
      <c r="A7" s="38"/>
    </row>
    <row r="8" spans="1:20" x14ac:dyDescent="0.25">
      <c r="A8" s="38"/>
    </row>
    <row r="9" spans="1:20" x14ac:dyDescent="0.25">
      <c r="A9" s="38"/>
    </row>
    <row r="11" spans="1:20" ht="16.5" x14ac:dyDescent="0.3">
      <c r="B11" s="39" t="s">
        <v>89</v>
      </c>
      <c r="C11" s="39"/>
      <c r="D11" s="40" t="s">
        <v>92</v>
      </c>
      <c r="E11" s="41"/>
    </row>
    <row r="12" spans="1:20" ht="16.5" x14ac:dyDescent="0.3">
      <c r="B12" s="39" t="s">
        <v>0</v>
      </c>
      <c r="C12" s="39"/>
      <c r="D12" s="43" t="s">
        <v>83</v>
      </c>
      <c r="E12" s="43"/>
      <c r="G12" s="39" t="s">
        <v>1</v>
      </c>
      <c r="H12" s="39"/>
      <c r="I12" s="43" t="s">
        <v>90</v>
      </c>
      <c r="J12" s="43"/>
    </row>
    <row r="13" spans="1:20" ht="16.5" x14ac:dyDescent="0.3">
      <c r="B13" s="39" t="s">
        <v>2</v>
      </c>
      <c r="C13" s="39"/>
      <c r="D13" s="43" t="s">
        <v>15</v>
      </c>
      <c r="E13" s="43"/>
      <c r="G13" s="39" t="s">
        <v>3</v>
      </c>
      <c r="H13" s="39"/>
      <c r="I13" s="45">
        <v>1</v>
      </c>
      <c r="J13" s="45"/>
    </row>
    <row r="14" spans="1:20" ht="16.5" x14ac:dyDescent="0.3">
      <c r="B14" s="39" t="s">
        <v>91</v>
      </c>
      <c r="C14" s="39"/>
      <c r="D14" s="43" t="s">
        <v>93</v>
      </c>
      <c r="E14" s="43"/>
    </row>
    <row r="15" spans="1:20" ht="16.5" x14ac:dyDescent="0.3">
      <c r="B15" s="39" t="s">
        <v>5</v>
      </c>
      <c r="C15" s="39"/>
      <c r="D15" s="44" t="s">
        <v>20</v>
      </c>
      <c r="E15" s="44"/>
      <c r="F15" s="34"/>
      <c r="G15" s="34"/>
      <c r="H15" s="35"/>
      <c r="I15" s="35"/>
      <c r="J15" s="35"/>
    </row>
    <row r="16" spans="1:20" ht="16.5" x14ac:dyDescent="0.3">
      <c r="B16" s="8"/>
      <c r="C16" s="8"/>
      <c r="D16" s="34"/>
      <c r="E16" s="34"/>
      <c r="F16" s="34"/>
      <c r="G16" s="34"/>
      <c r="H16" s="35"/>
      <c r="I16" s="35"/>
      <c r="J16" s="35"/>
    </row>
    <row r="17" spans="2:10" ht="16.5" x14ac:dyDescent="0.3">
      <c r="B17" s="39" t="s">
        <v>6</v>
      </c>
      <c r="C17" s="39"/>
      <c r="D17" s="36">
        <v>43801</v>
      </c>
      <c r="E17" s="34"/>
      <c r="F17" s="37" t="s">
        <v>7</v>
      </c>
      <c r="G17" s="42"/>
      <c r="H17" s="42"/>
      <c r="I17" s="42"/>
      <c r="J17" s="42"/>
    </row>
    <row r="18" spans="2:10" ht="16.5" x14ac:dyDescent="0.3">
      <c r="B18" s="39" t="s">
        <v>8</v>
      </c>
      <c r="C18" s="39"/>
      <c r="D18" s="36">
        <v>43801</v>
      </c>
      <c r="E18" s="34"/>
      <c r="F18" s="37" t="s">
        <v>9</v>
      </c>
      <c r="G18" s="42" t="s">
        <v>82</v>
      </c>
      <c r="H18" s="42"/>
      <c r="I18" s="42"/>
      <c r="J18" s="42"/>
    </row>
    <row r="19" spans="2:10" ht="16.5" x14ac:dyDescent="0.3">
      <c r="B19" s="35"/>
      <c r="C19" s="34"/>
      <c r="D19" s="34"/>
      <c r="E19" s="34"/>
      <c r="F19" s="34"/>
      <c r="G19" s="34"/>
      <c r="H19" s="35"/>
      <c r="I19" s="35"/>
      <c r="J19" s="35"/>
    </row>
    <row r="20" spans="2:10" ht="16.5" x14ac:dyDescent="0.3">
      <c r="B20" s="35"/>
      <c r="C20" s="34"/>
      <c r="D20" s="34"/>
      <c r="E20" s="34"/>
      <c r="F20" s="34"/>
      <c r="G20" s="34"/>
      <c r="H20" s="35"/>
      <c r="I20" s="35"/>
      <c r="J20" s="35"/>
    </row>
  </sheetData>
  <mergeCells count="19">
    <mergeCell ref="B4:J4"/>
    <mergeCell ref="B12:C12"/>
    <mergeCell ref="D12:E12"/>
    <mergeCell ref="G12:H12"/>
    <mergeCell ref="I12:J12"/>
    <mergeCell ref="B11:C11"/>
    <mergeCell ref="D11:E11"/>
    <mergeCell ref="B18:C18"/>
    <mergeCell ref="G18:J18"/>
    <mergeCell ref="B14:C14"/>
    <mergeCell ref="D14:E14"/>
    <mergeCell ref="B15:C15"/>
    <mergeCell ref="D15:E15"/>
    <mergeCell ref="B17:C17"/>
    <mergeCell ref="G17:J17"/>
    <mergeCell ref="B13:C13"/>
    <mergeCell ref="D13:E13"/>
    <mergeCell ref="G13:H13"/>
    <mergeCell ref="I13:J13"/>
  </mergeCells>
  <printOptions horizontalCentered="1"/>
  <pageMargins left="0.70833330000000005" right="0.70833330000000005" top="0.74791660000000004" bottom="0.74791660000000004" header="0.3152778" footer="0.3152778"/>
  <pageSetup paperSize="297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tabColor rgb="FFFFC000"/>
  </sheetPr>
  <dimension ref="A1:J45"/>
  <sheetViews>
    <sheetView zoomScale="70" zoomScaleNormal="70" workbookViewId="0">
      <selection activeCell="O9" sqref="O9"/>
    </sheetView>
  </sheetViews>
  <sheetFormatPr baseColWidth="10" defaultColWidth="11.42578125" defaultRowHeight="16.5" x14ac:dyDescent="0.3"/>
  <cols>
    <col min="1" max="1" width="3.28515625" customWidth="1"/>
    <col min="2" max="2" width="28.5703125" style="4" customWidth="1"/>
    <col min="3" max="3" width="20" style="4" customWidth="1"/>
    <col min="4" max="4" width="20" style="9" customWidth="1"/>
    <col min="5" max="8" width="15.140625" style="4" customWidth="1"/>
    <col min="9" max="9" width="16.140625" style="4" bestFit="1" customWidth="1"/>
    <col min="10" max="10" width="16" style="3" customWidth="1"/>
    <col min="11" max="16384" width="11.42578125" style="3"/>
  </cols>
  <sheetData>
    <row r="1" spans="1:10" x14ac:dyDescent="0.3">
      <c r="B1" s="3"/>
      <c r="D1" s="4"/>
      <c r="H1" s="3"/>
      <c r="I1" s="3"/>
    </row>
    <row r="2" spans="1:10" ht="21" x14ac:dyDescent="0.35">
      <c r="B2" s="52" t="s">
        <v>10</v>
      </c>
      <c r="C2" s="52"/>
      <c r="D2" s="52"/>
      <c r="E2" s="52"/>
      <c r="F2" s="52"/>
      <c r="G2" s="52"/>
      <c r="H2" s="52"/>
      <c r="I2" s="52"/>
      <c r="J2" s="52"/>
    </row>
    <row r="4" spans="1:10" s="1" customFormat="1" ht="18.75" x14ac:dyDescent="0.3">
      <c r="A4" s="10"/>
      <c r="B4" s="11" t="s">
        <v>11</v>
      </c>
      <c r="C4" s="53" t="str">
        <f>+D8&amp;"_"&amp;D9&amp;"_"&amp;D10&amp;"_"&amp;D11&amp;"_"&amp;I8&amp;"_"&amp;YEAR(TAPA!T1)&amp;"_"&amp;I11</f>
        <v>POR_V_Quintero_UNQ_Normal_2019_1</v>
      </c>
      <c r="D4" s="53"/>
      <c r="E4" s="53"/>
      <c r="F4" s="53"/>
      <c r="G4" s="53"/>
      <c r="H4" s="53"/>
      <c r="I4" s="53"/>
      <c r="J4" s="53"/>
    </row>
    <row r="5" spans="1:10" x14ac:dyDescent="0.3">
      <c r="B5" s="3"/>
      <c r="D5" s="4"/>
      <c r="H5" s="3"/>
      <c r="I5" s="3"/>
    </row>
    <row r="6" spans="1:10" ht="18" x14ac:dyDescent="0.35">
      <c r="B6" s="12" t="s">
        <v>12</v>
      </c>
      <c r="D6" s="4" t="s">
        <v>13</v>
      </c>
      <c r="H6" s="3"/>
      <c r="I6" s="3"/>
    </row>
    <row r="7" spans="1:10" ht="9" customHeight="1" x14ac:dyDescent="0.35">
      <c r="B7" s="12"/>
      <c r="D7" s="4"/>
      <c r="H7" s="3"/>
      <c r="I7" s="3"/>
    </row>
    <row r="8" spans="1:10" x14ac:dyDescent="0.3">
      <c r="B8" s="51" t="s">
        <v>0</v>
      </c>
      <c r="C8" s="51"/>
      <c r="D8" s="50" t="s">
        <v>83</v>
      </c>
      <c r="E8" s="50"/>
      <c r="F8" s="13"/>
      <c r="G8" s="51" t="s">
        <v>1</v>
      </c>
      <c r="H8" s="51"/>
      <c r="I8" s="50" t="s">
        <v>14</v>
      </c>
      <c r="J8" s="50"/>
    </row>
    <row r="9" spans="1:10" x14ac:dyDescent="0.3">
      <c r="B9" s="51" t="s">
        <v>2</v>
      </c>
      <c r="C9" s="51"/>
      <c r="D9" s="50" t="s">
        <v>15</v>
      </c>
      <c r="E9" s="50"/>
      <c r="F9" s="13"/>
      <c r="G9" s="51" t="s">
        <v>16</v>
      </c>
      <c r="H9" s="51"/>
      <c r="I9" s="50"/>
      <c r="J9" s="50"/>
    </row>
    <row r="10" spans="1:10" x14ac:dyDescent="0.3">
      <c r="B10" s="51" t="s">
        <v>4</v>
      </c>
      <c r="C10" s="51"/>
      <c r="D10" s="50" t="s">
        <v>17</v>
      </c>
      <c r="E10" s="50"/>
      <c r="F10" s="13"/>
      <c r="G10" s="51" t="s">
        <v>18</v>
      </c>
      <c r="H10" s="51"/>
      <c r="I10" s="50" t="s">
        <v>19</v>
      </c>
      <c r="J10" s="50"/>
    </row>
    <row r="11" spans="1:10" x14ac:dyDescent="0.3">
      <c r="B11" s="51" t="s">
        <v>5</v>
      </c>
      <c r="C11" s="51"/>
      <c r="D11" s="50" t="s">
        <v>20</v>
      </c>
      <c r="E11" s="50"/>
      <c r="F11" s="13"/>
      <c r="G11" s="51" t="s">
        <v>3</v>
      </c>
      <c r="H11" s="51"/>
      <c r="I11" s="50">
        <v>1</v>
      </c>
      <c r="J11" s="50"/>
    </row>
    <row r="12" spans="1:10" x14ac:dyDescent="0.3">
      <c r="B12" s="8"/>
      <c r="C12" s="8"/>
      <c r="D12" s="8"/>
      <c r="E12" s="8"/>
      <c r="F12" s="8"/>
      <c r="G12" s="8"/>
      <c r="H12" s="8"/>
      <c r="I12" s="8"/>
    </row>
    <row r="13" spans="1:10" x14ac:dyDescent="0.3">
      <c r="B13" s="51" t="s">
        <v>6</v>
      </c>
      <c r="C13" s="51"/>
      <c r="D13" s="33">
        <f>TAPA!$D$17</f>
        <v>43801</v>
      </c>
      <c r="E13" s="13"/>
      <c r="F13" s="13"/>
      <c r="G13"/>
      <c r="H13"/>
      <c r="I13" s="3"/>
    </row>
    <row r="14" spans="1:10" x14ac:dyDescent="0.3">
      <c r="B14" s="51" t="s">
        <v>8</v>
      </c>
      <c r="C14" s="51"/>
      <c r="D14" s="33">
        <f>TAPA!$D$17</f>
        <v>43801</v>
      </c>
      <c r="E14" s="13"/>
      <c r="F14" s="13"/>
      <c r="G14" s="13"/>
      <c r="H14" s="13"/>
      <c r="I14" s="3"/>
    </row>
    <row r="15" spans="1:10" x14ac:dyDescent="0.3">
      <c r="B15" s="3"/>
      <c r="C15" s="3"/>
      <c r="D15" s="3"/>
      <c r="F15" s="3"/>
      <c r="G15" s="3"/>
      <c r="H15" s="3"/>
      <c r="I15" s="3"/>
    </row>
    <row r="16" spans="1:10" ht="18" x14ac:dyDescent="0.35">
      <c r="B16" s="12" t="s">
        <v>21</v>
      </c>
      <c r="D16" s="4"/>
      <c r="G16" s="3"/>
      <c r="H16" s="3"/>
      <c r="I16" s="3"/>
    </row>
    <row r="17" spans="2:10" ht="6.75" customHeight="1" x14ac:dyDescent="0.3">
      <c r="B17" s="3"/>
      <c r="D17" s="4"/>
      <c r="H17" s="3"/>
      <c r="I17" s="3"/>
    </row>
    <row r="18" spans="2:10" x14ac:dyDescent="0.3">
      <c r="B18" s="54" t="s">
        <v>22</v>
      </c>
      <c r="C18" s="55"/>
      <c r="D18" s="56" t="s">
        <v>23</v>
      </c>
      <c r="E18" s="57"/>
      <c r="F18" s="57"/>
      <c r="G18" s="58"/>
      <c r="H18" s="3"/>
      <c r="I18" s="6" t="s">
        <v>24</v>
      </c>
      <c r="J18" s="7" t="s">
        <v>25</v>
      </c>
    </row>
    <row r="19" spans="2:10" x14ac:dyDescent="0.3">
      <c r="B19" s="54" t="s">
        <v>26</v>
      </c>
      <c r="C19" s="55"/>
      <c r="D19" s="56">
        <v>500136</v>
      </c>
      <c r="E19" s="57"/>
      <c r="F19" s="57"/>
      <c r="G19" s="58"/>
      <c r="H19" s="3"/>
      <c r="I19"/>
      <c r="J19"/>
    </row>
    <row r="20" spans="2:10" x14ac:dyDescent="0.3">
      <c r="B20" s="54" t="s">
        <v>27</v>
      </c>
      <c r="C20" s="55"/>
      <c r="D20" s="56" t="s">
        <v>28</v>
      </c>
      <c r="E20" s="57"/>
      <c r="F20" s="57"/>
      <c r="G20" s="58"/>
      <c r="H20" s="3"/>
      <c r="I20" s="6" t="s">
        <v>24</v>
      </c>
      <c r="J20" s="7" t="s">
        <v>29</v>
      </c>
    </row>
    <row r="21" spans="2:10" x14ac:dyDescent="0.3">
      <c r="B21" s="54" t="s">
        <v>30</v>
      </c>
      <c r="C21" s="55"/>
      <c r="D21" s="59" t="s">
        <v>28</v>
      </c>
      <c r="E21" s="60"/>
      <c r="F21" s="60"/>
      <c r="G21" s="61"/>
      <c r="H21" s="3"/>
      <c r="I21" s="6" t="s">
        <v>24</v>
      </c>
      <c r="J21" s="14" t="s">
        <v>29</v>
      </c>
    </row>
    <row r="23" spans="2:10" ht="18" x14ac:dyDescent="0.35">
      <c r="B23" s="12" t="s">
        <v>31</v>
      </c>
    </row>
    <row r="24" spans="2:10" ht="6.75" customHeight="1" x14ac:dyDescent="0.3"/>
    <row r="25" spans="2:10" x14ac:dyDescent="0.3">
      <c r="B25" s="51" t="s">
        <v>32</v>
      </c>
      <c r="C25" s="51"/>
      <c r="D25" s="7">
        <v>50</v>
      </c>
      <c r="E25"/>
      <c r="F25"/>
      <c r="G25"/>
      <c r="H25"/>
      <c r="I25" s="3"/>
    </row>
    <row r="26" spans="2:10" x14ac:dyDescent="0.3">
      <c r="B26" s="51" t="s">
        <v>33</v>
      </c>
      <c r="C26" s="51"/>
      <c r="D26" s="7">
        <v>55</v>
      </c>
      <c r="H26" s="3"/>
      <c r="I26" s="3"/>
    </row>
    <row r="27" spans="2:10" x14ac:dyDescent="0.3">
      <c r="B27" s="51" t="s">
        <v>34</v>
      </c>
      <c r="C27" s="51"/>
      <c r="D27" s="7">
        <v>18</v>
      </c>
      <c r="H27" s="3"/>
      <c r="I27" s="3"/>
    </row>
    <row r="28" spans="2:10" x14ac:dyDescent="0.3">
      <c r="B28" s="3"/>
      <c r="D28" s="4"/>
      <c r="H28" s="3"/>
      <c r="I28" s="3"/>
    </row>
    <row r="29" spans="2:10" ht="18" x14ac:dyDescent="0.35">
      <c r="B29" s="12" t="s">
        <v>35</v>
      </c>
      <c r="D29" s="4"/>
      <c r="H29" s="3"/>
      <c r="I29" s="3"/>
    </row>
    <row r="30" spans="2:10" ht="7.5" customHeight="1" x14ac:dyDescent="0.3">
      <c r="B30" s="3"/>
      <c r="D30" s="4"/>
      <c r="H30" s="3"/>
      <c r="I30" s="3"/>
    </row>
    <row r="31" spans="2:10" ht="30.75" customHeight="1" x14ac:dyDescent="0.3">
      <c r="B31" s="15" t="s">
        <v>36</v>
      </c>
      <c r="C31" s="15" t="s">
        <v>37</v>
      </c>
      <c r="D31" s="15" t="s">
        <v>38</v>
      </c>
      <c r="E31" s="49" t="s">
        <v>39</v>
      </c>
      <c r="F31" s="49"/>
      <c r="G31" s="49" t="s">
        <v>40</v>
      </c>
      <c r="H31" s="49"/>
      <c r="I31" s="15" t="s">
        <v>41</v>
      </c>
    </row>
    <row r="32" spans="2:10" x14ac:dyDescent="0.3">
      <c r="B32" s="16" t="s">
        <v>42</v>
      </c>
      <c r="C32" s="16" t="s">
        <v>43</v>
      </c>
      <c r="D32" s="17">
        <v>77.02</v>
      </c>
      <c r="E32" s="47" t="s">
        <v>47</v>
      </c>
      <c r="F32" s="48"/>
      <c r="G32" s="47" t="s">
        <v>48</v>
      </c>
      <c r="H32" s="48"/>
      <c r="I32" s="16" t="s">
        <v>44</v>
      </c>
    </row>
    <row r="33" spans="2:10" x14ac:dyDescent="0.3">
      <c r="B33" s="16" t="s">
        <v>46</v>
      </c>
      <c r="C33" s="16" t="s">
        <v>45</v>
      </c>
      <c r="D33" s="17">
        <v>75.540000000000006</v>
      </c>
      <c r="E33" s="47" t="s">
        <v>48</v>
      </c>
      <c r="F33" s="48"/>
      <c r="G33" s="47" t="s">
        <v>49</v>
      </c>
      <c r="H33" s="48"/>
      <c r="I33" s="16" t="s">
        <v>44</v>
      </c>
    </row>
    <row r="37" spans="2:10" x14ac:dyDescent="0.3">
      <c r="J37" s="18"/>
    </row>
    <row r="38" spans="2:10" x14ac:dyDescent="0.3">
      <c r="J38" s="18"/>
    </row>
    <row r="39" spans="2:10" x14ac:dyDescent="0.3">
      <c r="J39" s="18"/>
    </row>
    <row r="40" spans="2:10" x14ac:dyDescent="0.3">
      <c r="J40" s="18"/>
    </row>
    <row r="41" spans="2:10" x14ac:dyDescent="0.3">
      <c r="J41" s="18"/>
    </row>
    <row r="42" spans="2:10" x14ac:dyDescent="0.3">
      <c r="J42" s="18"/>
    </row>
    <row r="43" spans="2:10" x14ac:dyDescent="0.3">
      <c r="J43" s="18"/>
    </row>
    <row r="44" spans="2:10" x14ac:dyDescent="0.3">
      <c r="J44" s="18"/>
    </row>
    <row r="45" spans="2:10" x14ac:dyDescent="0.3">
      <c r="J45" s="18"/>
    </row>
  </sheetData>
  <mergeCells count="37">
    <mergeCell ref="B26:C26"/>
    <mergeCell ref="B27:C27"/>
    <mergeCell ref="B20:C20"/>
    <mergeCell ref="D20:G20"/>
    <mergeCell ref="B21:C21"/>
    <mergeCell ref="D21:G21"/>
    <mergeCell ref="B25:C25"/>
    <mergeCell ref="B14:C14"/>
    <mergeCell ref="B18:C18"/>
    <mergeCell ref="D18:G18"/>
    <mergeCell ref="D19:G19"/>
    <mergeCell ref="B19:C19"/>
    <mergeCell ref="B11:C11"/>
    <mergeCell ref="D11:E11"/>
    <mergeCell ref="G11:H11"/>
    <mergeCell ref="I11:J11"/>
    <mergeCell ref="B13:C13"/>
    <mergeCell ref="B2:J2"/>
    <mergeCell ref="C4:J4"/>
    <mergeCell ref="G8:H8"/>
    <mergeCell ref="I8:J8"/>
    <mergeCell ref="D8:E8"/>
    <mergeCell ref="B8:C8"/>
    <mergeCell ref="I9:J9"/>
    <mergeCell ref="D9:E9"/>
    <mergeCell ref="G9:H9"/>
    <mergeCell ref="B9:C9"/>
    <mergeCell ref="D10:E10"/>
    <mergeCell ref="B10:C10"/>
    <mergeCell ref="G10:H10"/>
    <mergeCell ref="I10:J10"/>
    <mergeCell ref="G33:H33"/>
    <mergeCell ref="E33:F33"/>
    <mergeCell ref="E31:F31"/>
    <mergeCell ref="G31:H31"/>
    <mergeCell ref="E32:F32"/>
    <mergeCell ref="G32:H32"/>
  </mergeCells>
  <conditionalFormatting sqref="J21">
    <cfRule type="expression" dxfId="36" priority="164">
      <formula>J21=""</formula>
    </cfRule>
  </conditionalFormatting>
  <conditionalFormatting sqref="D21:G21">
    <cfRule type="expression" dxfId="35" priority="166">
      <formula>D21=""</formula>
    </cfRule>
  </conditionalFormatting>
  <conditionalFormatting sqref="D32">
    <cfRule type="expression" dxfId="34" priority="170">
      <formula>D32=""</formula>
    </cfRule>
  </conditionalFormatting>
  <conditionalFormatting sqref="G33">
    <cfRule type="expression" dxfId="33" priority="171">
      <formula>G33=""</formula>
    </cfRule>
  </conditionalFormatting>
  <conditionalFormatting sqref="E33">
    <cfRule type="expression" dxfId="32" priority="172">
      <formula>E33=""</formula>
    </cfRule>
  </conditionalFormatting>
  <conditionalFormatting sqref="G32">
    <cfRule type="expression" dxfId="31" priority="177">
      <formula>G32=""</formula>
    </cfRule>
  </conditionalFormatting>
  <conditionalFormatting sqref="E32">
    <cfRule type="expression" dxfId="30" priority="178">
      <formula>E32=""</formula>
    </cfRule>
  </conditionalFormatting>
  <conditionalFormatting sqref="I33">
    <cfRule type="expression" dxfId="29" priority="196">
      <formula>I33=""</formula>
    </cfRule>
  </conditionalFormatting>
  <conditionalFormatting sqref="B33:D33">
    <cfRule type="expression" dxfId="28" priority="197">
      <formula>B33=""</formula>
    </cfRule>
  </conditionalFormatting>
  <conditionalFormatting sqref="I32">
    <cfRule type="expression" dxfId="27" priority="202">
      <formula>I32=""</formula>
    </cfRule>
  </conditionalFormatting>
  <conditionalFormatting sqref="B32:C32">
    <cfRule type="expression" dxfId="26" priority="203">
      <formula>B32=""</formula>
    </cfRule>
  </conditionalFormatting>
  <conditionalFormatting sqref="D20:G20">
    <cfRule type="expression" dxfId="25" priority="204">
      <formula>D20=""</formula>
    </cfRule>
  </conditionalFormatting>
  <conditionalFormatting sqref="D19:G19">
    <cfRule type="expression" dxfId="24" priority="205">
      <formula>D19=""</formula>
    </cfRule>
  </conditionalFormatting>
  <conditionalFormatting sqref="D18:G18">
    <cfRule type="expression" dxfId="23" priority="206">
      <formula>D18=""</formula>
    </cfRule>
  </conditionalFormatting>
  <conditionalFormatting sqref="J20">
    <cfRule type="expression" dxfId="22" priority="207">
      <formula>J20=""</formula>
    </cfRule>
  </conditionalFormatting>
  <conditionalFormatting sqref="J18">
    <cfRule type="expression" dxfId="21" priority="208">
      <formula>J18=""</formula>
    </cfRule>
  </conditionalFormatting>
  <conditionalFormatting sqref="D27">
    <cfRule type="expression" dxfId="20" priority="209">
      <formula>D27=""</formula>
    </cfRule>
  </conditionalFormatting>
  <conditionalFormatting sqref="D26">
    <cfRule type="expression" dxfId="19" priority="210">
      <formula>D26=""</formula>
    </cfRule>
  </conditionalFormatting>
  <conditionalFormatting sqref="D25">
    <cfRule type="expression" dxfId="18" priority="211">
      <formula>D25=""</formula>
    </cfRule>
  </conditionalFormatting>
  <conditionalFormatting sqref="I11:J11">
    <cfRule type="expression" dxfId="17" priority="212">
      <formula>I11=""</formula>
    </cfRule>
  </conditionalFormatting>
  <conditionalFormatting sqref="I10:J10">
    <cfRule type="expression" dxfId="16" priority="213">
      <formula>I10=""</formula>
    </cfRule>
  </conditionalFormatting>
  <conditionalFormatting sqref="I9:J9">
    <cfRule type="expression" dxfId="15" priority="214">
      <formula>I9=""</formula>
    </cfRule>
  </conditionalFormatting>
  <conditionalFormatting sqref="D9:E9">
    <cfRule type="expression" dxfId="14" priority="215">
      <formula>D9=""</formula>
    </cfRule>
  </conditionalFormatting>
  <conditionalFormatting sqref="I8:J8">
    <cfRule type="expression" dxfId="13" priority="216">
      <formula>I8=""</formula>
    </cfRule>
  </conditionalFormatting>
  <conditionalFormatting sqref="D11:E11">
    <cfRule type="expression" dxfId="12" priority="217">
      <formula>D11=""</formula>
    </cfRule>
  </conditionalFormatting>
  <conditionalFormatting sqref="D10:E10">
    <cfRule type="expression" dxfId="11" priority="218">
      <formula>D10=""</formula>
    </cfRule>
  </conditionalFormatting>
  <conditionalFormatting sqref="D8:E8">
    <cfRule type="expression" dxfId="10" priority="219">
      <formula>D8=""</formula>
    </cfRule>
  </conditionalFormatting>
  <dataValidations count="1">
    <dataValidation allowBlank="1" showInputMessage="1" showErrorMessage="1" prompt="Origen y Destino como LOCALIDAD" sqref="E31:F31"/>
  </dataValidations>
  <printOptions horizontalCentered="1"/>
  <pageMargins left="0.70833330000000005" right="0.70833330000000005" top="0.74791660000000004" bottom="0.74791660000000004" header="0.3152778" footer="0.3152778"/>
  <pageSetup paperSize="297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tabColor rgb="FF00B050"/>
    <pageSetUpPr fitToPage="1"/>
  </sheetPr>
  <dimension ref="B2:I37"/>
  <sheetViews>
    <sheetView topLeftCell="A4" zoomScale="70" zoomScaleNormal="70" workbookViewId="0">
      <selection activeCell="I27" sqref="I27"/>
    </sheetView>
  </sheetViews>
  <sheetFormatPr baseColWidth="10" defaultRowHeight="15" x14ac:dyDescent="0.25"/>
  <cols>
    <col min="1" max="1" width="4.7109375" customWidth="1"/>
    <col min="2" max="9" width="15.7109375" customWidth="1"/>
    <col min="11" max="16" width="14" bestFit="1" customWidth="1"/>
  </cols>
  <sheetData>
    <row r="2" spans="2:9" ht="21" x14ac:dyDescent="0.25">
      <c r="B2" s="62" t="s">
        <v>84</v>
      </c>
      <c r="C2" s="62"/>
      <c r="D2" s="62"/>
      <c r="E2" s="62"/>
      <c r="F2" s="62"/>
      <c r="G2" s="62"/>
      <c r="H2" s="62"/>
      <c r="I2" s="62"/>
    </row>
    <row r="4" spans="2:9" s="2" customFormat="1" x14ac:dyDescent="0.25">
      <c r="B4" s="2" t="s">
        <v>50</v>
      </c>
    </row>
    <row r="6" spans="2:9" x14ac:dyDescent="0.25">
      <c r="B6" s="20" t="s">
        <v>36</v>
      </c>
      <c r="C6" s="20" t="s">
        <v>37</v>
      </c>
      <c r="D6" s="20" t="s">
        <v>39</v>
      </c>
      <c r="E6" s="20" t="s">
        <v>40</v>
      </c>
      <c r="F6" s="20" t="s">
        <v>51</v>
      </c>
      <c r="G6" s="21"/>
    </row>
    <row r="7" spans="2:9" x14ac:dyDescent="0.25">
      <c r="B7" s="19" t="s">
        <v>42</v>
      </c>
      <c r="C7" s="19" t="s">
        <v>43</v>
      </c>
      <c r="D7" s="19" t="s">
        <v>47</v>
      </c>
      <c r="E7" s="19" t="s">
        <v>48</v>
      </c>
      <c r="F7" s="19" t="s">
        <v>14</v>
      </c>
      <c r="G7" s="21"/>
    </row>
    <row r="9" spans="2:9" s="2" customFormat="1" x14ac:dyDescent="0.25">
      <c r="B9" s="2" t="s">
        <v>52</v>
      </c>
    </row>
    <row r="11" spans="2:9" ht="22.5" customHeight="1" x14ac:dyDescent="0.25">
      <c r="B11" s="63" t="s">
        <v>53</v>
      </c>
      <c r="C11" s="63" t="s">
        <v>54</v>
      </c>
      <c r="D11" s="64">
        <v>43801</v>
      </c>
      <c r="E11" s="65"/>
    </row>
    <row r="12" spans="2:9" ht="30" x14ac:dyDescent="0.25">
      <c r="B12" s="63"/>
      <c r="C12" s="63"/>
      <c r="D12" s="23" t="s">
        <v>55</v>
      </c>
      <c r="E12" s="23" t="s">
        <v>56</v>
      </c>
    </row>
    <row r="13" spans="2:9" ht="15.75" customHeight="1" x14ac:dyDescent="0.25">
      <c r="B13" s="24">
        <v>0</v>
      </c>
      <c r="C13" s="25" t="s">
        <v>57</v>
      </c>
      <c r="D13" s="26" t="s">
        <v>85</v>
      </c>
      <c r="E13" s="27"/>
    </row>
    <row r="14" spans="2:9" ht="15.75" x14ac:dyDescent="0.25">
      <c r="B14" s="28">
        <v>1</v>
      </c>
      <c r="C14" s="22" t="s">
        <v>58</v>
      </c>
      <c r="D14" s="29" t="s">
        <v>85</v>
      </c>
      <c r="E14" s="30"/>
    </row>
    <row r="15" spans="2:9" ht="15.75" x14ac:dyDescent="0.25">
      <c r="B15" s="24">
        <v>2</v>
      </c>
      <c r="C15" s="25" t="s">
        <v>59</v>
      </c>
      <c r="D15" s="26" t="s">
        <v>85</v>
      </c>
      <c r="E15" s="27"/>
    </row>
    <row r="16" spans="2:9" ht="15.75" x14ac:dyDescent="0.25">
      <c r="B16" s="28">
        <v>3</v>
      </c>
      <c r="C16" s="22" t="s">
        <v>60</v>
      </c>
      <c r="D16" s="29" t="s">
        <v>85</v>
      </c>
      <c r="E16" s="30"/>
    </row>
    <row r="17" spans="2:5" ht="15.75" x14ac:dyDescent="0.25">
      <c r="B17" s="24">
        <v>4</v>
      </c>
      <c r="C17" s="25" t="s">
        <v>61</v>
      </c>
      <c r="D17" s="26" t="s">
        <v>85</v>
      </c>
      <c r="E17" s="27"/>
    </row>
    <row r="18" spans="2:5" ht="15.75" x14ac:dyDescent="0.25">
      <c r="B18" s="28">
        <v>5</v>
      </c>
      <c r="C18" s="22" t="s">
        <v>62</v>
      </c>
      <c r="D18" s="29"/>
      <c r="E18" s="30"/>
    </row>
    <row r="19" spans="2:5" ht="15.75" x14ac:dyDescent="0.25">
      <c r="B19" s="24">
        <v>6</v>
      </c>
      <c r="C19" s="25" t="s">
        <v>63</v>
      </c>
      <c r="D19" s="26"/>
      <c r="E19" s="27"/>
    </row>
    <row r="20" spans="2:5" ht="15.75" x14ac:dyDescent="0.25">
      <c r="B20" s="28">
        <v>7</v>
      </c>
      <c r="C20" s="22" t="s">
        <v>64</v>
      </c>
      <c r="D20" s="29"/>
      <c r="E20" s="30"/>
    </row>
    <row r="21" spans="2:5" ht="15.75" x14ac:dyDescent="0.25">
      <c r="B21" s="24">
        <v>8</v>
      </c>
      <c r="C21" s="25" t="s">
        <v>65</v>
      </c>
      <c r="D21" s="26"/>
      <c r="E21" s="27"/>
    </row>
    <row r="22" spans="2:5" ht="15.75" x14ac:dyDescent="0.25">
      <c r="B22" s="28">
        <v>9</v>
      </c>
      <c r="C22" s="22" t="s">
        <v>66</v>
      </c>
      <c r="D22" s="29"/>
      <c r="E22" s="30"/>
    </row>
    <row r="23" spans="2:5" ht="15.75" x14ac:dyDescent="0.25">
      <c r="B23" s="24">
        <v>10</v>
      </c>
      <c r="C23" s="25" t="s">
        <v>67</v>
      </c>
      <c r="D23" s="26"/>
      <c r="E23" s="27"/>
    </row>
    <row r="24" spans="2:5" ht="15.75" x14ac:dyDescent="0.25">
      <c r="B24" s="28">
        <v>11</v>
      </c>
      <c r="C24" s="22" t="s">
        <v>68</v>
      </c>
      <c r="D24" s="29"/>
      <c r="E24" s="30"/>
    </row>
    <row r="25" spans="2:5" ht="15.75" x14ac:dyDescent="0.25">
      <c r="B25" s="24">
        <v>12</v>
      </c>
      <c r="C25" s="25" t="s">
        <v>69</v>
      </c>
      <c r="D25" s="26"/>
      <c r="E25" s="27"/>
    </row>
    <row r="26" spans="2:5" ht="15.75" x14ac:dyDescent="0.25">
      <c r="B26" s="28">
        <v>13</v>
      </c>
      <c r="C26" s="22" t="s">
        <v>70</v>
      </c>
      <c r="D26" s="29"/>
      <c r="E26" s="30"/>
    </row>
    <row r="27" spans="2:5" ht="15.75" x14ac:dyDescent="0.25">
      <c r="B27" s="24">
        <v>14</v>
      </c>
      <c r="C27" s="25" t="s">
        <v>71</v>
      </c>
      <c r="D27" s="26"/>
      <c r="E27" s="27"/>
    </row>
    <row r="28" spans="2:5" ht="15.75" x14ac:dyDescent="0.25">
      <c r="B28" s="28">
        <v>15</v>
      </c>
      <c r="C28" s="22" t="s">
        <v>72</v>
      </c>
      <c r="D28" s="29"/>
      <c r="E28" s="30"/>
    </row>
    <row r="29" spans="2:5" ht="15.75" x14ac:dyDescent="0.25">
      <c r="B29" s="24">
        <v>16</v>
      </c>
      <c r="C29" s="25" t="s">
        <v>73</v>
      </c>
      <c r="D29" s="26" t="s">
        <v>87</v>
      </c>
      <c r="E29" s="27">
        <v>0</v>
      </c>
    </row>
    <row r="30" spans="2:5" ht="15.75" x14ac:dyDescent="0.25">
      <c r="B30" s="28">
        <v>17</v>
      </c>
      <c r="C30" s="22" t="s">
        <v>74</v>
      </c>
      <c r="D30" s="29"/>
      <c r="E30" s="30"/>
    </row>
    <row r="31" spans="2:5" ht="15.75" x14ac:dyDescent="0.25">
      <c r="B31" s="24">
        <v>18</v>
      </c>
      <c r="C31" s="25" t="s">
        <v>75</v>
      </c>
      <c r="D31" s="26"/>
      <c r="E31" s="27"/>
    </row>
    <row r="32" spans="2:5" ht="15.75" x14ac:dyDescent="0.25">
      <c r="B32" s="28">
        <v>19</v>
      </c>
      <c r="C32" s="22" t="s">
        <v>76</v>
      </c>
      <c r="D32" s="29"/>
      <c r="E32" s="30"/>
    </row>
    <row r="33" spans="2:5" ht="15.75" x14ac:dyDescent="0.25">
      <c r="B33" s="24">
        <v>20</v>
      </c>
      <c r="C33" s="25" t="s">
        <v>77</v>
      </c>
      <c r="D33" s="26"/>
      <c r="E33" s="27"/>
    </row>
    <row r="34" spans="2:5" ht="15.75" x14ac:dyDescent="0.25">
      <c r="B34" s="28">
        <v>21</v>
      </c>
      <c r="C34" s="22" t="s">
        <v>78</v>
      </c>
      <c r="D34" s="29"/>
      <c r="E34" s="30"/>
    </row>
    <row r="35" spans="2:5" ht="15.75" x14ac:dyDescent="0.25">
      <c r="B35" s="24">
        <v>22</v>
      </c>
      <c r="C35" s="25" t="s">
        <v>79</v>
      </c>
      <c r="D35" s="26"/>
      <c r="E35" s="27"/>
    </row>
    <row r="36" spans="2:5" ht="15.75" x14ac:dyDescent="0.25">
      <c r="B36" s="28">
        <v>23</v>
      </c>
      <c r="C36" s="22" t="s">
        <v>80</v>
      </c>
      <c r="D36" s="29" t="s">
        <v>85</v>
      </c>
      <c r="E36" s="30"/>
    </row>
    <row r="37" spans="2:5" ht="15.75" x14ac:dyDescent="0.25">
      <c r="B37" s="24" t="s">
        <v>81</v>
      </c>
      <c r="C37" s="25"/>
      <c r="D37" s="31"/>
      <c r="E37" s="32">
        <v>0</v>
      </c>
    </row>
  </sheetData>
  <mergeCells count="4">
    <mergeCell ref="B2:I2"/>
    <mergeCell ref="B11:B12"/>
    <mergeCell ref="C11:C12"/>
    <mergeCell ref="D11:E11"/>
  </mergeCells>
  <conditionalFormatting sqref="B7">
    <cfRule type="expression" dxfId="9" priority="7">
      <formula>B7=""</formula>
    </cfRule>
  </conditionalFormatting>
  <conditionalFormatting sqref="C7">
    <cfRule type="expression" dxfId="8" priority="45">
      <formula>C7=""</formula>
    </cfRule>
  </conditionalFormatting>
  <conditionalFormatting sqref="F7">
    <cfRule type="expression" dxfId="7" priority="86">
      <formula>F7=""</formula>
    </cfRule>
  </conditionalFormatting>
  <conditionalFormatting sqref="E7">
    <cfRule type="expression" dxfId="6" priority="106">
      <formula>E7=""</formula>
    </cfRule>
  </conditionalFormatting>
  <conditionalFormatting sqref="D7">
    <cfRule type="expression" dxfId="5" priority="129">
      <formula>D7=""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97" scale="85" orientation="landscape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rgb="FF00B050"/>
    <pageSetUpPr fitToPage="1"/>
  </sheetPr>
  <dimension ref="B2:I37"/>
  <sheetViews>
    <sheetView zoomScale="70" zoomScaleNormal="70" workbookViewId="0">
      <selection activeCell="D11" sqref="D11:E11"/>
    </sheetView>
  </sheetViews>
  <sheetFormatPr baseColWidth="10" defaultRowHeight="15" x14ac:dyDescent="0.25"/>
  <cols>
    <col min="1" max="1" width="4.7109375" customWidth="1"/>
    <col min="2" max="9" width="15.7109375" customWidth="1"/>
  </cols>
  <sheetData>
    <row r="2" spans="2:9" ht="21" x14ac:dyDescent="0.25">
      <c r="B2" s="62" t="s">
        <v>88</v>
      </c>
      <c r="C2" s="62"/>
      <c r="D2" s="62"/>
      <c r="E2" s="62"/>
      <c r="F2" s="62"/>
      <c r="G2" s="62"/>
      <c r="H2" s="62"/>
      <c r="I2" s="62"/>
    </row>
    <row r="4" spans="2:9" s="2" customFormat="1" x14ac:dyDescent="0.25">
      <c r="B4" s="2" t="s">
        <v>50</v>
      </c>
    </row>
    <row r="6" spans="2:9" x14ac:dyDescent="0.25">
      <c r="B6" s="20" t="s">
        <v>36</v>
      </c>
      <c r="C6" s="20" t="s">
        <v>37</v>
      </c>
      <c r="D6" s="20" t="s">
        <v>39</v>
      </c>
      <c r="E6" s="20" t="s">
        <v>40</v>
      </c>
      <c r="F6" s="20" t="s">
        <v>51</v>
      </c>
      <c r="G6" s="21"/>
    </row>
    <row r="7" spans="2:9" x14ac:dyDescent="0.25">
      <c r="B7" s="19" t="s">
        <v>46</v>
      </c>
      <c r="C7" s="19" t="s">
        <v>45</v>
      </c>
      <c r="D7" s="19" t="s">
        <v>48</v>
      </c>
      <c r="E7" s="19" t="s">
        <v>49</v>
      </c>
      <c r="F7" s="19" t="s">
        <v>14</v>
      </c>
      <c r="G7" s="21"/>
    </row>
    <row r="9" spans="2:9" s="2" customFormat="1" x14ac:dyDescent="0.25">
      <c r="B9" s="2" t="s">
        <v>52</v>
      </c>
    </row>
    <row r="11" spans="2:9" ht="22.5" customHeight="1" x14ac:dyDescent="0.25">
      <c r="B11" s="63" t="s">
        <v>53</v>
      </c>
      <c r="C11" s="63" t="s">
        <v>54</v>
      </c>
      <c r="D11" s="66">
        <v>43801</v>
      </c>
      <c r="E11" s="67"/>
    </row>
    <row r="12" spans="2:9" ht="30" x14ac:dyDescent="0.25">
      <c r="B12" s="63"/>
      <c r="C12" s="63"/>
      <c r="D12" s="23" t="s">
        <v>55</v>
      </c>
      <c r="E12" s="23" t="s">
        <v>56</v>
      </c>
    </row>
    <row r="13" spans="2:9" ht="15.75" customHeight="1" x14ac:dyDescent="0.25">
      <c r="B13" s="24">
        <v>0</v>
      </c>
      <c r="C13" s="25" t="s">
        <v>57</v>
      </c>
      <c r="D13" s="26" t="s">
        <v>85</v>
      </c>
      <c r="E13" s="27"/>
    </row>
    <row r="14" spans="2:9" ht="15.75" x14ac:dyDescent="0.25">
      <c r="B14" s="28">
        <v>1</v>
      </c>
      <c r="C14" s="22" t="s">
        <v>58</v>
      </c>
      <c r="D14" s="29" t="s">
        <v>85</v>
      </c>
      <c r="E14" s="30"/>
    </row>
    <row r="15" spans="2:9" ht="15.75" x14ac:dyDescent="0.25">
      <c r="B15" s="24">
        <v>2</v>
      </c>
      <c r="C15" s="25" t="s">
        <v>59</v>
      </c>
      <c r="D15" s="26" t="s">
        <v>85</v>
      </c>
      <c r="E15" s="27"/>
    </row>
    <row r="16" spans="2:9" ht="15.75" x14ac:dyDescent="0.25">
      <c r="B16" s="28">
        <v>3</v>
      </c>
      <c r="C16" s="22" t="s">
        <v>60</v>
      </c>
      <c r="D16" s="29" t="s">
        <v>85</v>
      </c>
      <c r="E16" s="30"/>
    </row>
    <row r="17" spans="2:5" ht="15.75" x14ac:dyDescent="0.25">
      <c r="B17" s="24">
        <v>4</v>
      </c>
      <c r="C17" s="25" t="s">
        <v>61</v>
      </c>
      <c r="D17" s="26" t="s">
        <v>85</v>
      </c>
      <c r="E17" s="27"/>
    </row>
    <row r="18" spans="2:5" ht="15.75" x14ac:dyDescent="0.25">
      <c r="B18" s="28">
        <v>5</v>
      </c>
      <c r="C18" s="22" t="s">
        <v>62</v>
      </c>
      <c r="D18" s="29" t="s">
        <v>85</v>
      </c>
      <c r="E18" s="30"/>
    </row>
    <row r="19" spans="2:5" ht="15.75" x14ac:dyDescent="0.25">
      <c r="B19" s="24">
        <v>6</v>
      </c>
      <c r="C19" s="25" t="s">
        <v>63</v>
      </c>
      <c r="D19" s="26" t="s">
        <v>85</v>
      </c>
      <c r="E19" s="27"/>
    </row>
    <row r="20" spans="2:5" ht="15.75" x14ac:dyDescent="0.25">
      <c r="B20" s="28">
        <v>7</v>
      </c>
      <c r="C20" s="22" t="s">
        <v>64</v>
      </c>
      <c r="D20" s="29" t="s">
        <v>85</v>
      </c>
      <c r="E20" s="30"/>
    </row>
    <row r="21" spans="2:5" ht="15.75" x14ac:dyDescent="0.25">
      <c r="B21" s="24">
        <v>8</v>
      </c>
      <c r="C21" s="25" t="s">
        <v>65</v>
      </c>
      <c r="D21" s="26" t="s">
        <v>85</v>
      </c>
      <c r="E21" s="27"/>
    </row>
    <row r="22" spans="2:5" ht="15.75" x14ac:dyDescent="0.25">
      <c r="B22" s="28">
        <v>9</v>
      </c>
      <c r="C22" s="22" t="s">
        <v>66</v>
      </c>
      <c r="D22" s="29" t="s">
        <v>85</v>
      </c>
      <c r="E22" s="30"/>
    </row>
    <row r="23" spans="2:5" ht="15.75" x14ac:dyDescent="0.25">
      <c r="B23" s="24">
        <v>10</v>
      </c>
      <c r="C23" s="25" t="s">
        <v>67</v>
      </c>
      <c r="D23" s="26" t="s">
        <v>85</v>
      </c>
      <c r="E23" s="27"/>
    </row>
    <row r="24" spans="2:5" ht="15.75" x14ac:dyDescent="0.25">
      <c r="B24" s="28">
        <v>11</v>
      </c>
      <c r="C24" s="22" t="s">
        <v>68</v>
      </c>
      <c r="D24" s="29" t="s">
        <v>85</v>
      </c>
      <c r="E24" s="30"/>
    </row>
    <row r="25" spans="2:5" ht="15.75" x14ac:dyDescent="0.25">
      <c r="B25" s="24">
        <v>12</v>
      </c>
      <c r="C25" s="25" t="s">
        <v>69</v>
      </c>
      <c r="D25" s="26" t="s">
        <v>85</v>
      </c>
      <c r="E25" s="27"/>
    </row>
    <row r="26" spans="2:5" ht="15.75" x14ac:dyDescent="0.25">
      <c r="B26" s="28">
        <v>13</v>
      </c>
      <c r="C26" s="22" t="s">
        <v>70</v>
      </c>
      <c r="D26" s="29" t="s">
        <v>85</v>
      </c>
      <c r="E26" s="30"/>
    </row>
    <row r="27" spans="2:5" ht="15.75" x14ac:dyDescent="0.25">
      <c r="B27" s="24">
        <v>14</v>
      </c>
      <c r="C27" s="25" t="s">
        <v>71</v>
      </c>
      <c r="D27" s="26" t="s">
        <v>85</v>
      </c>
      <c r="E27" s="27"/>
    </row>
    <row r="28" spans="2:5" ht="15.75" x14ac:dyDescent="0.25">
      <c r="B28" s="28">
        <v>15</v>
      </c>
      <c r="C28" s="22" t="s">
        <v>72</v>
      </c>
      <c r="D28" s="29" t="s">
        <v>85</v>
      </c>
      <c r="E28" s="30"/>
    </row>
    <row r="29" spans="2:5" ht="15.75" x14ac:dyDescent="0.25">
      <c r="B29" s="24">
        <v>16</v>
      </c>
      <c r="C29" s="25" t="s">
        <v>73</v>
      </c>
      <c r="D29" s="26" t="s">
        <v>85</v>
      </c>
      <c r="E29" s="27"/>
    </row>
    <row r="30" spans="2:5" ht="15.75" x14ac:dyDescent="0.25">
      <c r="B30" s="28">
        <v>17</v>
      </c>
      <c r="C30" s="22" t="s">
        <v>74</v>
      </c>
      <c r="D30" s="29"/>
      <c r="E30" s="30"/>
    </row>
    <row r="31" spans="2:5" ht="15.75" x14ac:dyDescent="0.25">
      <c r="B31" s="24">
        <v>18</v>
      </c>
      <c r="C31" s="25" t="s">
        <v>75</v>
      </c>
      <c r="D31" s="26" t="s">
        <v>87</v>
      </c>
      <c r="E31" s="27">
        <v>0</v>
      </c>
    </row>
    <row r="32" spans="2:5" ht="15.75" x14ac:dyDescent="0.25">
      <c r="B32" s="28">
        <v>19</v>
      </c>
      <c r="C32" s="22" t="s">
        <v>76</v>
      </c>
      <c r="D32" s="29" t="s">
        <v>86</v>
      </c>
      <c r="E32" s="30">
        <v>0</v>
      </c>
    </row>
    <row r="33" spans="2:5" ht="15.75" x14ac:dyDescent="0.25">
      <c r="B33" s="24">
        <v>20</v>
      </c>
      <c r="C33" s="25" t="s">
        <v>77</v>
      </c>
      <c r="D33" s="26" t="s">
        <v>85</v>
      </c>
      <c r="E33" s="27"/>
    </row>
    <row r="34" spans="2:5" ht="15.75" x14ac:dyDescent="0.25">
      <c r="B34" s="28">
        <v>21</v>
      </c>
      <c r="C34" s="22" t="s">
        <v>78</v>
      </c>
      <c r="D34" s="29" t="s">
        <v>85</v>
      </c>
      <c r="E34" s="30"/>
    </row>
    <row r="35" spans="2:5" ht="15.75" x14ac:dyDescent="0.25">
      <c r="B35" s="24">
        <v>22</v>
      </c>
      <c r="C35" s="25" t="s">
        <v>79</v>
      </c>
      <c r="D35" s="26" t="s">
        <v>85</v>
      </c>
      <c r="E35" s="27"/>
    </row>
    <row r="36" spans="2:5" ht="15.75" x14ac:dyDescent="0.25">
      <c r="B36" s="28">
        <v>23</v>
      </c>
      <c r="C36" s="22" t="s">
        <v>80</v>
      </c>
      <c r="D36" s="29" t="s">
        <v>85</v>
      </c>
      <c r="E36" s="30"/>
    </row>
    <row r="37" spans="2:5" ht="15.75" x14ac:dyDescent="0.25">
      <c r="B37" s="24" t="s">
        <v>81</v>
      </c>
      <c r="C37" s="25"/>
      <c r="D37" s="31"/>
      <c r="E37" s="32">
        <v>0</v>
      </c>
    </row>
  </sheetData>
  <mergeCells count="4">
    <mergeCell ref="B2:I2"/>
    <mergeCell ref="B11:B12"/>
    <mergeCell ref="C11:C12"/>
    <mergeCell ref="D11:E11"/>
  </mergeCells>
  <conditionalFormatting sqref="B7">
    <cfRule type="expression" dxfId="4" priority="2">
      <formula>B7=""</formula>
    </cfRule>
  </conditionalFormatting>
  <conditionalFormatting sqref="C7">
    <cfRule type="expression" dxfId="3" priority="54">
      <formula>C7=""</formula>
    </cfRule>
  </conditionalFormatting>
  <conditionalFormatting sqref="F7">
    <cfRule type="expression" dxfId="2" priority="76">
      <formula>F7=""</formula>
    </cfRule>
  </conditionalFormatting>
  <conditionalFormatting sqref="E7">
    <cfRule type="expression" dxfId="1" priority="92">
      <formula>E7=""</formula>
    </cfRule>
  </conditionalFormatting>
  <conditionalFormatting sqref="D7">
    <cfRule type="expression" dxfId="0" priority="130">
      <formula>D7=""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97" scale="85" orientation="landscape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TAPA</vt:lpstr>
      <vt:lpstr>Operador UNQ</vt:lpstr>
      <vt:lpstr>Q01-I</vt:lpstr>
      <vt:lpstr>Q02-R</vt:lpstr>
      <vt:lpstr>'Operador UNQ'!Área_de_impresión</vt:lpstr>
      <vt:lpstr>'Q01-I'!Área_de_impresión</vt:lpstr>
      <vt:lpstr>'Q02-R'!Área_de_impresión</vt:lpstr>
      <vt:lpstr>'Operador UNQ'!Títulos_a_imprimir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Ignacio Avalos Vera</dc:creator>
  <cp:lastModifiedBy>Katherine Contreras Castro</cp:lastModifiedBy>
  <cp:lastPrinted>2017-06-29T13:51:45Z</cp:lastPrinted>
  <dcterms:created xsi:type="dcterms:W3CDTF">2017-06-13T19:17:56Z</dcterms:created>
  <dcterms:modified xsi:type="dcterms:W3CDTF">2020-01-03T20:13:08Z</dcterms:modified>
</cp:coreProperties>
</file>