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1\"/>
    </mc:Choice>
  </mc:AlternateContent>
  <bookViews>
    <workbookView xWindow="-105" yWindow="-105" windowWidth="23250" windowHeight="12570" tabRatio="892" activeTab="2"/>
  </bookViews>
  <sheets>
    <sheet name="TAPA" sheetId="31" r:id="rId1"/>
    <sheet name="Operador UNQ" sheetId="30" r:id="rId2"/>
    <sheet name="Q03-I" sheetId="35" r:id="rId3"/>
    <sheet name="Q03-R" sheetId="34" r:id="rId4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<sst xmlns="http://schemas.openxmlformats.org/spreadsheetml/2006/main" count="171" uniqueCount="87">
  <si>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</si>
  <si>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</si>
  <si>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</si>
  <si>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</si>
  <si>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</si>
  <si>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</si>
  <si>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</si>
  <si>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</si>
  <si>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</si>
  <si>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</si>
  <si>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</si>
  <si>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</si>
  <si>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</si>
  <si>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</si>
  <si>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</si>
  <si>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</si>
  <si>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</si>
  <si>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</si>
  <si>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</si>
  <si>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</si>
  <si>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</si>
  <si>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</si>
  <si>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</si>
  <si>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</si>
  <si>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</si>
  <si>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</si>
  <si>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</si>
  <si>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</si>
  <si>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</si>
  <si>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</si>
  <si>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</si>
  <si>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</si>
  <si>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</si>
  <si>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</si>
  <si>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</si>
  <si>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</si>
  <si>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</si>
  <si>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</si>
  <si>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</si>
  <si>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</si>
  <si>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</si>
  <si>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</si>
  <si>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</si>
  <si>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</si>
  <si>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</si>
  <si>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</si>
  <si>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</si>
  <si>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</si>
  <si>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</si>
  <si>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</si>
  <si>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</si>
  <si>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</si>
  <si>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</si>
  <si>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</si>
  <si>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</si>
  <si>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</si>
  <si>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</si>
  <si>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</si>
  <si>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</si>
  <si>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</si>
  <si>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</si>
  <si>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</si>
  <si>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</si>
  <si>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</si>
  <si>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</si>
  <si>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</si>
  <si>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</si>
  <si>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</si>
  <si>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</si>
  <si>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</si>
  <si>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</si>
  <si>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</si>
  <si>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</si>
  <si>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</si>
  <si>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</si>
  <si>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</si>
  <si>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</si>
  <si>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</si>
  <si>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Estival</t>
  </si>
  <si>
    <t>Regreso</t>
  </si>
  <si>
    <t>Q03</t>
  </si>
  <si>
    <t>Laguna</t>
  </si>
  <si>
    <t>PROGRAMA DE OPERACIÓN DEL SERVICIO (Q03 -Regreso)</t>
  </si>
  <si>
    <t>Ida</t>
  </si>
  <si>
    <t>PROGRAMA DE OPERACIÓN DEL SERVICIO (Q03 -Ida)</t>
  </si>
  <si>
    <t>Id_servicio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</si>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</sst>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sz val="11"/>
      <color theme="1"/>
      <name val="Trebuchet MS"/>
    </font>
    <font>
      <b/>
      <sz val="24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6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F24" sqref="F24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2" t="str">
        <f>+D12&amp;"_"&amp;D13&amp;"_"&amp;D14&amp;"_"&amp;D15&amp;"_"&amp;I12&amp;"_"&amp;YEAR(T1)&amp;"_"&amp;I13</f>
        <v>POR_V_Quintero_UNQ_Estival_2020_11</v>
      </c>
      <c r="C4" s="42"/>
      <c r="D4" s="42"/>
      <c r="E4" s="42"/>
      <c r="F4" s="42"/>
      <c r="G4" s="42"/>
      <c r="H4" s="42"/>
      <c r="I4" s="42"/>
      <c r="J4" s="42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40" t="s">
        <v>0</v>
      </c>
      <c r="C12" s="40"/>
      <c r="D12" s="41" t="s">
        <v>75</v>
      </c>
      <c r="E12" s="41"/>
      <c r="G12" s="40" t="s">
        <v>1</v>
      </c>
      <c r="H12" s="40"/>
      <c r="I12" s="43" t="s">
        <v>78</v>
      </c>
      <c r="J12" s="41"/>
    </row>
    <row r="13" spans="1:20" x14ac:dyDescent="0.3">
      <c r="B13" s="40" t="s">
        <v>2</v>
      </c>
      <c r="C13" s="40"/>
      <c r="D13" s="41" t="str">
        <f>'Operador UNQ'!D9:E9</f>
        <v>V</v>
      </c>
      <c r="E13" s="41"/>
      <c r="G13" s="40" t="s">
        <v>3</v>
      </c>
      <c r="H13" s="40"/>
      <c r="I13" s="41">
        <v>11</v>
      </c>
      <c r="J13" s="41"/>
    </row>
    <row r="14" spans="1:20" x14ac:dyDescent="0.3">
      <c r="B14" s="40" t="s">
        <v>4</v>
      </c>
      <c r="C14" s="40"/>
      <c r="D14" s="41" t="str">
        <f>'Operador UNQ'!D10:E10</f>
        <v>Quintero</v>
      </c>
      <c r="E14" s="41"/>
    </row>
    <row r="15" spans="1:20" x14ac:dyDescent="0.3">
      <c r="B15" s="40" t="s">
        <v>5</v>
      </c>
      <c r="C15" s="40"/>
      <c r="D15" s="41" t="str">
        <f>'Operador UNQ'!D11:E11</f>
        <v>UNQ</v>
      </c>
      <c r="E15" s="41"/>
    </row>
    <row r="16" spans="1:20" x14ac:dyDescent="0.3">
      <c r="B16" s="9"/>
      <c r="C16" s="9"/>
    </row>
    <row r="17" spans="2:10" x14ac:dyDescent="0.3">
      <c r="B17" s="40" t="s">
        <v>6</v>
      </c>
      <c r="C17" s="40"/>
      <c r="D17" s="21">
        <v>43846</v>
      </c>
      <c r="F17" s="10" t="s">
        <v>7</v>
      </c>
      <c r="G17" s="45"/>
      <c r="H17" s="45"/>
      <c r="I17" s="45"/>
      <c r="J17" s="45"/>
    </row>
    <row r="18" spans="2:10" x14ac:dyDescent="0.3">
      <c r="B18" s="40" t="s">
        <v>8</v>
      </c>
      <c r="C18" s="40"/>
      <c r="D18" s="21">
        <v>43846</v>
      </c>
      <c r="F18" s="10" t="s">
        <v>9</v>
      </c>
      <c r="G18" s="44" t="s">
        <v>86</v>
      </c>
      <c r="H18" s="44"/>
      <c r="I18" s="44"/>
      <c r="J18" s="44"/>
    </row>
    <row r="22" spans="2:10" x14ac:dyDescent="0.3">
      <c r="F22" s="11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G18:J18">
    <cfRule type="expression" dxfId="46" priority="30">
      <formula>G18=""</formula>
    </cfRule>
  </conditionalFormatting>
  <conditionalFormatting sqref="G17:J17">
    <cfRule type="expression" dxfId="45" priority="34">
      <formula>G17=""</formula>
    </cfRule>
  </conditionalFormatting>
  <conditionalFormatting sqref="D17:D18">
    <cfRule type="expression" dxfId="44" priority="118">
      <formula>D17=""</formula>
    </cfRule>
  </conditionalFormatting>
  <conditionalFormatting sqref="I13:J13">
    <cfRule type="expression" dxfId="43" priority="143">
      <formula>I13=""</formula>
    </cfRule>
  </conditionalFormatting>
  <conditionalFormatting sqref="I12:J12">
    <cfRule type="expression" dxfId="42" priority="146">
      <formula>I12=""</formula>
    </cfRule>
  </conditionalFormatting>
  <conditionalFormatting sqref="D15:E15">
    <cfRule type="expression" dxfId="41" priority="160">
      <formula>D15=""</formula>
    </cfRule>
  </conditionalFormatting>
  <conditionalFormatting sqref="D14:E14">
    <cfRule type="expression" dxfId="40" priority="163">
      <formula>D14=""</formula>
    </cfRule>
  </conditionalFormatting>
  <conditionalFormatting sqref="D13:E13">
    <cfRule type="expression" dxfId="39" priority="165">
      <formula>D13=""</formula>
    </cfRule>
  </conditionalFormatting>
  <conditionalFormatting sqref="D12:E12">
    <cfRule type="expression" dxfId="38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topLeftCell="A4" zoomScale="70" zoomScaleNormal="70" workbookViewId="0">
      <selection activeCell="I34" sqref="I34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4" t="s">
        <v>10</v>
      </c>
      <c r="C2" s="54"/>
      <c r="D2" s="54"/>
      <c r="E2" s="54"/>
      <c r="F2" s="54"/>
      <c r="G2" s="54"/>
      <c r="H2" s="54"/>
      <c r="I2" s="54"/>
      <c r="J2" s="54"/>
    </row>
    <row r="4" spans="1:10" s="2" customFormat="1" ht="18.75" x14ac:dyDescent="0.3">
      <c r="A4" s="13"/>
      <c r="B4" s="14" t="s">
        <v>11</v>
      </c>
      <c r="C4" s="55" t="str">
        <f>+D8&amp;"_"&amp;D9&amp;"_"&amp;D10&amp;"_"&amp;D11&amp;"_"&amp;I8&amp;"_"&amp;YEAR(TAPA!T1)&amp;"_"&amp;I11</f>
        <v>POR_V_Quintero_UNQ_Estival_2020_11</v>
      </c>
      <c r="D4" s="55"/>
      <c r="E4" s="55"/>
      <c r="F4" s="55"/>
      <c r="G4" s="55"/>
      <c r="H4" s="55"/>
      <c r="I4" s="55"/>
      <c r="J4" s="55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40" t="s">
        <v>0</v>
      </c>
      <c r="C8" s="40"/>
      <c r="D8" s="41" t="s">
        <v>75</v>
      </c>
      <c r="E8" s="41"/>
      <c r="F8" s="16"/>
      <c r="G8" s="40" t="s">
        <v>1</v>
      </c>
      <c r="H8" s="40"/>
      <c r="I8" s="43" t="s">
        <v>78</v>
      </c>
      <c r="J8" s="41"/>
    </row>
    <row r="9" spans="1:10" x14ac:dyDescent="0.3">
      <c r="B9" s="40" t="s">
        <v>2</v>
      </c>
      <c r="C9" s="40"/>
      <c r="D9" s="41" t="s">
        <v>14</v>
      </c>
      <c r="E9" s="41"/>
      <c r="F9" s="16"/>
      <c r="G9" s="40" t="s">
        <v>15</v>
      </c>
      <c r="H9" s="40"/>
      <c r="I9" s="41"/>
      <c r="J9" s="41"/>
    </row>
    <row r="10" spans="1:10" x14ac:dyDescent="0.3">
      <c r="B10" s="40" t="s">
        <v>4</v>
      </c>
      <c r="C10" s="40"/>
      <c r="D10" s="41" t="s">
        <v>16</v>
      </c>
      <c r="E10" s="41"/>
      <c r="F10" s="16"/>
      <c r="G10" s="40" t="s">
        <v>17</v>
      </c>
      <c r="H10" s="40"/>
      <c r="I10" s="41" t="s">
        <v>18</v>
      </c>
      <c r="J10" s="41"/>
    </row>
    <row r="11" spans="1:10" x14ac:dyDescent="0.3">
      <c r="B11" s="40" t="s">
        <v>5</v>
      </c>
      <c r="C11" s="40"/>
      <c r="D11" s="41" t="s">
        <v>19</v>
      </c>
      <c r="E11" s="41"/>
      <c r="F11" s="16"/>
      <c r="G11" s="40" t="s">
        <v>3</v>
      </c>
      <c r="H11" s="40"/>
      <c r="I11" s="41">
        <v>11</v>
      </c>
      <c r="J11" s="41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40" t="s">
        <v>6</v>
      </c>
      <c r="C13" s="40"/>
      <c r="D13" s="20">
        <f>TAPA!D17</f>
        <v>43846</v>
      </c>
      <c r="E13" s="16"/>
      <c r="F13" s="16"/>
      <c r="G13"/>
      <c r="H13"/>
      <c r="I13" s="3"/>
    </row>
    <row r="14" spans="1:10" x14ac:dyDescent="0.3">
      <c r="B14" s="40" t="s">
        <v>8</v>
      </c>
      <c r="C14" s="40"/>
      <c r="D14" s="20">
        <f>TAPA!D18</f>
        <v>43846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6" t="s">
        <v>21</v>
      </c>
      <c r="C18" s="47"/>
      <c r="D18" s="48" t="s">
        <v>22</v>
      </c>
      <c r="E18" s="49"/>
      <c r="F18" s="49"/>
      <c r="G18" s="50"/>
      <c r="H18" s="3"/>
      <c r="I18" s="7" t="s">
        <v>23</v>
      </c>
      <c r="J18" s="8" t="s">
        <v>24</v>
      </c>
    </row>
    <row r="19" spans="2:10" x14ac:dyDescent="0.3">
      <c r="B19" s="46" t="s">
        <v>25</v>
      </c>
      <c r="C19" s="47"/>
      <c r="D19" s="48">
        <v>501000</v>
      </c>
      <c r="E19" s="49"/>
      <c r="F19" s="49"/>
      <c r="G19" s="50"/>
      <c r="H19" s="3"/>
      <c r="I19"/>
      <c r="J19"/>
    </row>
    <row r="20" spans="2:10" x14ac:dyDescent="0.3">
      <c r="B20" s="46" t="s">
        <v>26</v>
      </c>
      <c r="C20" s="47"/>
      <c r="D20" s="48" t="s">
        <v>27</v>
      </c>
      <c r="E20" s="49"/>
      <c r="F20" s="49"/>
      <c r="G20" s="50"/>
      <c r="H20" s="3"/>
      <c r="I20" s="7" t="s">
        <v>23</v>
      </c>
      <c r="J20" s="8" t="s">
        <v>28</v>
      </c>
    </row>
    <row r="21" spans="2:10" x14ac:dyDescent="0.3">
      <c r="B21" s="46" t="s">
        <v>29</v>
      </c>
      <c r="C21" s="47"/>
      <c r="D21" s="51" t="s">
        <v>27</v>
      </c>
      <c r="E21" s="52"/>
      <c r="F21" s="52"/>
      <c r="G21" s="53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40" t="s">
        <v>31</v>
      </c>
      <c r="C25" s="40"/>
      <c r="D25" s="8">
        <v>50</v>
      </c>
      <c r="E25"/>
      <c r="F25"/>
      <c r="G25"/>
      <c r="H25"/>
      <c r="I25" s="3"/>
    </row>
    <row r="26" spans="2:10" x14ac:dyDescent="0.3">
      <c r="B26" s="40" t="s">
        <v>32</v>
      </c>
      <c r="C26" s="40"/>
      <c r="D26" s="8">
        <v>55</v>
      </c>
      <c r="H26" s="3"/>
      <c r="I26" s="3"/>
    </row>
    <row r="27" spans="2:10" x14ac:dyDescent="0.3">
      <c r="B27" s="40" t="s">
        <v>33</v>
      </c>
      <c r="C27" s="40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58" t="s">
        <v>38</v>
      </c>
      <c r="F31" s="58"/>
      <c r="G31" s="58" t="s">
        <v>39</v>
      </c>
      <c r="H31" s="58"/>
      <c r="I31" s="39" t="s">
        <v>85</v>
      </c>
      <c r="J31" s="18" t="s">
        <v>40</v>
      </c>
    </row>
    <row r="32" spans="2:10" x14ac:dyDescent="0.3">
      <c r="B32" s="36" t="s">
        <v>80</v>
      </c>
      <c r="C32" s="36" t="s">
        <v>83</v>
      </c>
      <c r="D32" s="37">
        <v>74.36</v>
      </c>
      <c r="E32" s="56" t="s">
        <v>81</v>
      </c>
      <c r="F32" s="57"/>
      <c r="G32" s="56" t="s">
        <v>42</v>
      </c>
      <c r="H32" s="57"/>
      <c r="I32" s="36">
        <v>49</v>
      </c>
      <c r="J32" s="36" t="s">
        <v>41</v>
      </c>
    </row>
    <row r="33" spans="2:10" x14ac:dyDescent="0.3">
      <c r="B33" s="36" t="s">
        <v>80</v>
      </c>
      <c r="C33" s="36" t="s">
        <v>79</v>
      </c>
      <c r="D33" s="37">
        <v>75.260000000000005</v>
      </c>
      <c r="E33" s="56" t="s">
        <v>42</v>
      </c>
      <c r="F33" s="57"/>
      <c r="G33" s="56" t="s">
        <v>81</v>
      </c>
      <c r="H33" s="57"/>
      <c r="I33" s="36">
        <v>49</v>
      </c>
      <c r="J33" s="36" t="s">
        <v>41</v>
      </c>
    </row>
    <row r="34" spans="2:10" x14ac:dyDescent="0.3">
      <c r="D34" s="4"/>
    </row>
    <row r="36" spans="2:10" x14ac:dyDescent="0.3">
      <c r="J36" s="19"/>
    </row>
    <row r="37" spans="2:10" x14ac:dyDescent="0.3">
      <c r="J37" s="19"/>
    </row>
    <row r="38" spans="2:10" x14ac:dyDescent="0.3">
      <c r="J38" s="19"/>
    </row>
    <row r="39" spans="2:10" x14ac:dyDescent="0.3">
      <c r="J39" s="19"/>
    </row>
    <row r="40" spans="2:10" x14ac:dyDescent="0.3">
      <c r="J40" s="19"/>
    </row>
    <row r="41" spans="2:10" x14ac:dyDescent="0.3">
      <c r="J41" s="19"/>
    </row>
    <row r="42" spans="2:10" x14ac:dyDescent="0.3">
      <c r="J42" s="19"/>
    </row>
    <row r="43" spans="2:10" x14ac:dyDescent="0.3">
      <c r="J43" s="19"/>
    </row>
    <row r="44" spans="2:10" x14ac:dyDescent="0.3">
      <c r="J44" s="19"/>
    </row>
  </sheetData>
  <mergeCells count="37">
    <mergeCell ref="E32:F32"/>
    <mergeCell ref="G32:H32"/>
    <mergeCell ref="E33:F33"/>
    <mergeCell ref="G33:H33"/>
    <mergeCell ref="E31:F31"/>
    <mergeCell ref="G31:H31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37" priority="207">
      <formula>J21=""</formula>
    </cfRule>
  </conditionalFormatting>
  <conditionalFormatting sqref="D21:G21">
    <cfRule type="expression" dxfId="36" priority="209">
      <formula>D21=""</formula>
    </cfRule>
  </conditionalFormatting>
  <conditionalFormatting sqref="D20:G20">
    <cfRule type="expression" dxfId="35" priority="247">
      <formula>D20=""</formula>
    </cfRule>
  </conditionalFormatting>
  <conditionalFormatting sqref="D19:G19">
    <cfRule type="expression" dxfId="34" priority="248">
      <formula>D19=""</formula>
    </cfRule>
  </conditionalFormatting>
  <conditionalFormatting sqref="D18:G18">
    <cfRule type="expression" dxfId="33" priority="249">
      <formula>D18=""</formula>
    </cfRule>
  </conditionalFormatting>
  <conditionalFormatting sqref="J20">
    <cfRule type="expression" dxfId="32" priority="250">
      <formula>J20=""</formula>
    </cfRule>
  </conditionalFormatting>
  <conditionalFormatting sqref="J18">
    <cfRule type="expression" dxfId="31" priority="251">
      <formula>J18=""</formula>
    </cfRule>
  </conditionalFormatting>
  <conditionalFormatting sqref="D27">
    <cfRule type="expression" dxfId="30" priority="252">
      <formula>D27=""</formula>
    </cfRule>
  </conditionalFormatting>
  <conditionalFormatting sqref="D26">
    <cfRule type="expression" dxfId="29" priority="253">
      <formula>D26=""</formula>
    </cfRule>
  </conditionalFormatting>
  <conditionalFormatting sqref="D25">
    <cfRule type="expression" dxfId="28" priority="254">
      <formula>D25=""</formula>
    </cfRule>
  </conditionalFormatting>
  <conditionalFormatting sqref="I11:J11">
    <cfRule type="expression" dxfId="27" priority="255">
      <formula>I11=""</formula>
    </cfRule>
  </conditionalFormatting>
  <conditionalFormatting sqref="I10:J10">
    <cfRule type="expression" dxfId="26" priority="256">
      <formula>I10=""</formula>
    </cfRule>
  </conditionalFormatting>
  <conditionalFormatting sqref="I9:J9">
    <cfRule type="expression" dxfId="25" priority="257">
      <formula>I9=""</formula>
    </cfRule>
  </conditionalFormatting>
  <conditionalFormatting sqref="D9:E9">
    <cfRule type="expression" dxfId="24" priority="258">
      <formula>D9=""</formula>
    </cfRule>
  </conditionalFormatting>
  <conditionalFormatting sqref="I8:J8">
    <cfRule type="expression" dxfId="23" priority="259">
      <formula>I8=""</formula>
    </cfRule>
  </conditionalFormatting>
  <conditionalFormatting sqref="D11:E11">
    <cfRule type="expression" dxfId="22" priority="260">
      <formula>D11=""</formula>
    </cfRule>
  </conditionalFormatting>
  <conditionalFormatting sqref="D10:E10">
    <cfRule type="expression" dxfId="21" priority="261">
      <formula>D10=""</formula>
    </cfRule>
  </conditionalFormatting>
  <conditionalFormatting sqref="D8:E8">
    <cfRule type="expression" dxfId="20" priority="262">
      <formula>D8=""</formula>
    </cfRule>
  </conditionalFormatting>
  <conditionalFormatting sqref="B33:C33">
    <cfRule type="expression" dxfId="19" priority="11">
      <formula>B33=""</formula>
    </cfRule>
  </conditionalFormatting>
  <conditionalFormatting sqref="J33">
    <cfRule type="expression" dxfId="18" priority="10">
      <formula>J33=""</formula>
    </cfRule>
  </conditionalFormatting>
  <conditionalFormatting sqref="E33 G33">
    <cfRule type="expression" dxfId="17" priority="9">
      <formula>E33=""</formula>
    </cfRule>
  </conditionalFormatting>
  <conditionalFormatting sqref="D33">
    <cfRule type="expression" dxfId="16" priority="8">
      <formula>D33=""</formula>
    </cfRule>
  </conditionalFormatting>
  <conditionalFormatting sqref="B32:C32">
    <cfRule type="expression" dxfId="15" priority="7">
      <formula>B32=""</formula>
    </cfRule>
  </conditionalFormatting>
  <conditionalFormatting sqref="J32">
    <cfRule type="expression" dxfId="14" priority="6">
      <formula>J32=""</formula>
    </cfRule>
  </conditionalFormatting>
  <conditionalFormatting sqref="E32 G32">
    <cfRule type="expression" dxfId="13" priority="5">
      <formula>E32=""</formula>
    </cfRule>
  </conditionalFormatting>
  <conditionalFormatting sqref="D32">
    <cfRule type="expression" dxfId="12" priority="3">
      <formula>D32=""</formula>
    </cfRule>
  </conditionalFormatting>
  <conditionalFormatting sqref="I33">
    <cfRule type="expression" dxfId="11" priority="2">
      <formula>I33=""</formula>
    </cfRule>
  </conditionalFormatting>
  <conditionalFormatting sqref="I32">
    <cfRule type="expression" dxfId="10" priority="1">
      <formula>I32=""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10" workbookViewId="0">
      <selection activeCell="J19" sqref="J19"/>
    </sheetView>
  </sheetViews>
  <sheetFormatPr baseColWidth="10" defaultRowHeight="15" x14ac:dyDescent="0.25"/>
  <sheetData>
    <row r="2" spans="2:9" x14ac:dyDescent="0.25">
      <c r="B2" s="59" t="s">
        <v>84</v>
      </c>
      <c r="C2" s="59"/>
      <c r="D2" s="59"/>
      <c r="E2" s="59"/>
      <c r="F2" s="59"/>
      <c r="G2" s="59"/>
      <c r="H2" s="59"/>
      <c r="I2" s="59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80</v>
      </c>
      <c r="C7" s="26" t="s">
        <v>83</v>
      </c>
      <c r="D7" s="26" t="s">
        <v>81</v>
      </c>
      <c r="E7" s="26" t="s">
        <v>42</v>
      </c>
      <c r="F7" s="26" t="s">
        <v>78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 t="s">
        <v>13</v>
      </c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60" t="s">
        <v>46</v>
      </c>
      <c r="C11" s="60" t="s">
        <v>47</v>
      </c>
      <c r="D11" s="61">
        <v>43846</v>
      </c>
      <c r="E11" s="62"/>
      <c r="F11" s="22"/>
      <c r="G11" s="22"/>
      <c r="H11" s="22"/>
      <c r="I11" s="22"/>
    </row>
    <row r="12" spans="2:9" ht="24" x14ac:dyDescent="0.25">
      <c r="B12" s="60"/>
      <c r="C12" s="60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76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8" t="s">
        <v>51</v>
      </c>
      <c r="D14" s="33" t="s">
        <v>76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76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8" t="s">
        <v>53</v>
      </c>
      <c r="D16" s="33" t="s">
        <v>76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76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8" t="s">
        <v>55</v>
      </c>
      <c r="D18" s="33" t="s">
        <v>77</v>
      </c>
      <c r="E18" s="33">
        <v>0</v>
      </c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8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8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8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8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8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8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/>
      <c r="E31" s="30"/>
      <c r="F31" s="22"/>
      <c r="G31" s="22"/>
      <c r="H31" s="22"/>
      <c r="I31" s="22"/>
    </row>
    <row r="32" spans="2:9" x14ac:dyDescent="0.25">
      <c r="B32" s="31">
        <v>19</v>
      </c>
      <c r="C32" s="38" t="s">
        <v>69</v>
      </c>
      <c r="D32" s="33"/>
      <c r="E32" s="33"/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8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76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8" t="s">
        <v>73</v>
      </c>
      <c r="D36" s="33" t="s">
        <v>76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9" priority="2">
      <formula>E7=""</formula>
    </cfRule>
  </conditionalFormatting>
  <conditionalFormatting sqref="B7">
    <cfRule type="expression" dxfId="8" priority="3">
      <formula>B7=""</formula>
    </cfRule>
  </conditionalFormatting>
  <conditionalFormatting sqref="C7">
    <cfRule type="expression" dxfId="7" priority="4">
      <formula>C7=""</formula>
    </cfRule>
  </conditionalFormatting>
  <conditionalFormatting sqref="F7">
    <cfRule type="expression" dxfId="6" priority="5">
      <formula>F7=""</formula>
    </cfRule>
  </conditionalFormatting>
  <conditionalFormatting sqref="D7">
    <cfRule type="expression" dxfId="5" priority="1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K44" sqref="K44"/>
    </sheetView>
  </sheetViews>
  <sheetFormatPr baseColWidth="10" defaultRowHeight="15" x14ac:dyDescent="0.25"/>
  <cols>
    <col min="6" max="6" width="12.7109375" bestFit="1" customWidth="1"/>
  </cols>
  <sheetData>
    <row r="2" spans="2:9" x14ac:dyDescent="0.25">
      <c r="B2" s="59" t="s">
        <v>82</v>
      </c>
      <c r="C2" s="59"/>
      <c r="D2" s="59"/>
      <c r="E2" s="59"/>
      <c r="F2" s="59"/>
      <c r="G2" s="59"/>
      <c r="H2" s="59"/>
      <c r="I2" s="59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80</v>
      </c>
      <c r="C7" s="26" t="s">
        <v>79</v>
      </c>
      <c r="D7" s="26" t="s">
        <v>42</v>
      </c>
      <c r="E7" s="26" t="s">
        <v>81</v>
      </c>
      <c r="F7" s="26" t="s">
        <v>78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 t="s">
        <v>13</v>
      </c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60" t="s">
        <v>46</v>
      </c>
      <c r="C11" s="60" t="s">
        <v>47</v>
      </c>
      <c r="D11" s="61">
        <v>43846</v>
      </c>
      <c r="E11" s="62"/>
      <c r="F11" s="22"/>
      <c r="G11" s="22"/>
      <c r="H11" s="22"/>
      <c r="I11" s="22"/>
    </row>
    <row r="12" spans="2:9" ht="24" x14ac:dyDescent="0.25">
      <c r="B12" s="60"/>
      <c r="C12" s="60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76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2" t="s">
        <v>51</v>
      </c>
      <c r="D14" s="33" t="s">
        <v>76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76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2" t="s">
        <v>53</v>
      </c>
      <c r="D16" s="33" t="s">
        <v>76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76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2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2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2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2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2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2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2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/>
      <c r="E31" s="30"/>
      <c r="F31" s="22"/>
      <c r="G31" s="22"/>
      <c r="H31" s="22"/>
      <c r="I31" s="22"/>
    </row>
    <row r="32" spans="2:9" x14ac:dyDescent="0.25">
      <c r="B32" s="31">
        <v>19</v>
      </c>
      <c r="C32" s="32" t="s">
        <v>69</v>
      </c>
      <c r="D32" s="33" t="s">
        <v>77</v>
      </c>
      <c r="E32" s="33">
        <v>0</v>
      </c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2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76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2" t="s">
        <v>73</v>
      </c>
      <c r="D36" s="33" t="s">
        <v>76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TAPA</vt:lpstr>
      <vt:lpstr>Operador UNQ</vt:lpstr>
      <vt:lpstr>Q03-I</vt:lpstr>
      <vt:lpstr>Q03-R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2017-06-29T13:51:45Z</cp:lastPrinted>
  <dcterms:created xsi:type="dcterms:W3CDTF">2017-06-13T19:17:56Z</dcterms:created>
  <dcterms:modified xsi:type="dcterms:W3CDTF">2020-02-03T15:39:24Z</dcterms:modified>
</cp:coreProperties>
</file>